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7470" windowHeight="267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P186" i="1" l="1"/>
  <c r="O186" i="1"/>
  <c r="N186" i="1"/>
  <c r="M186" i="1"/>
  <c r="L186" i="1"/>
  <c r="K186" i="1"/>
  <c r="J186" i="1"/>
  <c r="I186" i="1"/>
  <c r="H186" i="1"/>
  <c r="G186" i="1"/>
  <c r="F186" i="1"/>
  <c r="E186" i="1"/>
  <c r="P159" i="1"/>
  <c r="N159" i="1"/>
  <c r="L159" i="1"/>
  <c r="K159" i="1"/>
  <c r="J159" i="1"/>
  <c r="I159" i="1"/>
  <c r="H159" i="1"/>
  <c r="G159" i="1"/>
  <c r="F159" i="1"/>
  <c r="E159" i="1"/>
  <c r="P56" i="1"/>
  <c r="I25" i="1"/>
  <c r="P52" i="1"/>
  <c r="J52" i="1"/>
  <c r="J56" i="1"/>
  <c r="I22" i="1"/>
  <c r="P18" i="1"/>
  <c r="I15" i="1"/>
  <c r="I13" i="1"/>
  <c r="G101" i="1" l="1"/>
  <c r="F101" i="1"/>
  <c r="P64" i="1"/>
  <c r="O64" i="1"/>
  <c r="N64" i="1"/>
  <c r="M64" i="1"/>
  <c r="L64" i="1"/>
  <c r="K64" i="1"/>
  <c r="J64" i="1"/>
  <c r="I64" i="1"/>
  <c r="G64" i="1"/>
  <c r="F64" i="1"/>
  <c r="E64" i="1"/>
  <c r="O56" i="1"/>
  <c r="I56" i="1"/>
  <c r="F56" i="1"/>
  <c r="E56" i="1"/>
  <c r="G52" i="1"/>
  <c r="E52" i="1"/>
  <c r="P131" i="1" l="1"/>
  <c r="O131" i="1"/>
  <c r="N131" i="1"/>
  <c r="M131" i="1"/>
  <c r="L131" i="1"/>
  <c r="K131" i="1"/>
  <c r="I131" i="1"/>
  <c r="G131" i="1"/>
  <c r="F131" i="1"/>
  <c r="E131" i="1"/>
  <c r="P117" i="1"/>
  <c r="O117" i="1"/>
  <c r="J117" i="1"/>
  <c r="I117" i="1"/>
  <c r="G117" i="1"/>
  <c r="F117" i="1"/>
  <c r="E117" i="1"/>
  <c r="P34" i="1"/>
  <c r="O34" i="1"/>
  <c r="L34" i="1"/>
  <c r="K34" i="1"/>
  <c r="J34" i="1"/>
  <c r="I34" i="1"/>
  <c r="G34" i="1"/>
  <c r="F34" i="1"/>
  <c r="E34" i="1"/>
  <c r="J18" i="1"/>
  <c r="F18" i="1"/>
  <c r="E18" i="1"/>
  <c r="O170" i="1" l="1"/>
  <c r="N170" i="1"/>
  <c r="P114" i="1" l="1"/>
  <c r="O114" i="1"/>
  <c r="J114" i="1"/>
  <c r="I114" i="1"/>
  <c r="F114" i="1"/>
  <c r="I26" i="1" l="1"/>
  <c r="I16" i="1"/>
  <c r="I18" i="1" l="1"/>
</calcChain>
</file>

<file path=xl/sharedStrings.xml><?xml version="1.0" encoding="utf-8"?>
<sst xmlns="http://schemas.openxmlformats.org/spreadsheetml/2006/main" count="426" uniqueCount="180">
  <si>
    <t>L.P.</t>
  </si>
  <si>
    <t>Przedmiot</t>
  </si>
  <si>
    <t>FORMA ZAJĘĆ/ LICZBA GODZIN</t>
  </si>
  <si>
    <t>Ogółem liczba godzin</t>
  </si>
  <si>
    <t>Suma punktów ECTS</t>
  </si>
  <si>
    <t>Forma zaliczenia</t>
  </si>
  <si>
    <t>ZAJĘCIA TEORETYCZNE</t>
  </si>
  <si>
    <t>ZAJĘCIA PRAKTYCZNE</t>
  </si>
  <si>
    <t>+ PRAKTYKA ZAWODOWA</t>
  </si>
  <si>
    <t>Semestr I</t>
  </si>
  <si>
    <t>Razem</t>
  </si>
  <si>
    <t>Zajęcia praktyczne</t>
  </si>
  <si>
    <t>Praktyka zawodowa</t>
  </si>
  <si>
    <t>Wykłady</t>
  </si>
  <si>
    <t xml:space="preserve">Zajęcia bez udziału nauczyciela </t>
  </si>
  <si>
    <t>Liczba godz.</t>
  </si>
  <si>
    <t>ECTS</t>
  </si>
  <si>
    <t>Anatomia</t>
  </si>
  <si>
    <t>Genetyka</t>
  </si>
  <si>
    <t>Biochemia i biofizyka</t>
  </si>
  <si>
    <t>Mikrobiologia i parazytologia</t>
  </si>
  <si>
    <t>Psychologia</t>
  </si>
  <si>
    <t>Socjologia</t>
  </si>
  <si>
    <t>Pedagogika</t>
  </si>
  <si>
    <t>RAZEM</t>
  </si>
  <si>
    <t>Semestr II</t>
  </si>
  <si>
    <t>Fizjologia</t>
  </si>
  <si>
    <t>Patologia</t>
  </si>
  <si>
    <t>Farmakologia</t>
  </si>
  <si>
    <t>Dietetyka</t>
  </si>
  <si>
    <t>Semestr III</t>
  </si>
  <si>
    <t>Pielęgniarstwo internistyczne</t>
  </si>
  <si>
    <t>Chirurgia</t>
  </si>
  <si>
    <t>Pielęgniarstwo chirurgiczne</t>
  </si>
  <si>
    <t xml:space="preserve">Geriatria </t>
  </si>
  <si>
    <t>Pielęgniarstwo geriatryczne</t>
  </si>
  <si>
    <t>Semestr IV</t>
  </si>
  <si>
    <t>Radiologia</t>
  </si>
  <si>
    <t>Pediatria</t>
  </si>
  <si>
    <t>Pielęgniarstwo pediatryczne</t>
  </si>
  <si>
    <t>Podstawy ratownictwa medycznego</t>
  </si>
  <si>
    <t xml:space="preserve">Neurologia </t>
  </si>
  <si>
    <t>Pielęgniarstwo neurologiczne</t>
  </si>
  <si>
    <t>Semestr V</t>
  </si>
  <si>
    <t xml:space="preserve">Psychiatria </t>
  </si>
  <si>
    <t>Anestezjologia</t>
  </si>
  <si>
    <t>Pielęgniarstwo w zagrożeniu życia</t>
  </si>
  <si>
    <t>Semestr VI</t>
  </si>
  <si>
    <t>Opieka paliatywna</t>
  </si>
  <si>
    <t xml:space="preserve"> ECTS</t>
  </si>
  <si>
    <t>Ćwiczenia</t>
  </si>
  <si>
    <t xml:space="preserve">Pielęgniarstwo geriatryczne </t>
  </si>
  <si>
    <t xml:space="preserve"> Pielęgniarstwo pediatryczne</t>
  </si>
  <si>
    <t>Szkolenie biblioteczne</t>
  </si>
  <si>
    <t>Wstępne szkolenie BHP i PPOŻ</t>
  </si>
  <si>
    <t xml:space="preserve">         RAZEM</t>
  </si>
  <si>
    <t>OGÓŁEM : I - III rok studiów</t>
  </si>
  <si>
    <t>OGÓŁEM  I semestr</t>
  </si>
  <si>
    <t>OGÓŁEM II semestr</t>
  </si>
  <si>
    <t>OGÓŁEM  III  semestr</t>
  </si>
  <si>
    <t>OGÓŁEM   V semestr</t>
  </si>
  <si>
    <t>Podstawy pielęgniarstwa (cz. I)</t>
  </si>
  <si>
    <t>Promocja zdrowia (cz. I)</t>
  </si>
  <si>
    <t xml:space="preserve">Zdrowie publiczne (cz. I) </t>
  </si>
  <si>
    <t>Pielęgniarstwo psychiatryczne  Cz. II.</t>
  </si>
  <si>
    <t>Prawo medyczne</t>
  </si>
  <si>
    <t>Zakażenia szpitalne</t>
  </si>
  <si>
    <t>Podstawy rehabilitacji</t>
  </si>
  <si>
    <t xml:space="preserve">Etyka zawodu pielęgniarki </t>
  </si>
  <si>
    <t>Organizacja pracy pielęgniarskiej</t>
  </si>
  <si>
    <t>Badanie fizykalne</t>
  </si>
  <si>
    <t>Choroby wewnętrzne</t>
  </si>
  <si>
    <t xml:space="preserve">  </t>
  </si>
  <si>
    <t>Podstawowa opieka zdrowotna (Cz. V)</t>
  </si>
  <si>
    <t>RAZEM  VI semestr</t>
  </si>
  <si>
    <t>System informacji w ochronie zdrowia</t>
  </si>
  <si>
    <t xml:space="preserve"> </t>
  </si>
  <si>
    <t>Kod przedmiotu</t>
  </si>
  <si>
    <t>NP-A</t>
  </si>
  <si>
    <t>NP-G</t>
  </si>
  <si>
    <t>NP-F</t>
  </si>
  <si>
    <t>A. NAUKI PODSTAWOWE</t>
  </si>
  <si>
    <t>NP-MiP</t>
  </si>
  <si>
    <t>WF</t>
  </si>
  <si>
    <t>E</t>
  </si>
  <si>
    <t>ZO</t>
  </si>
  <si>
    <t>zal</t>
  </si>
  <si>
    <t>B. NAUKI SPOŁECZNE I HUMANISTYCZNE</t>
  </si>
  <si>
    <t>C. NAUKI W ZAKRESIE PODSTAW OPIEKI PIELĘGNIARSKIEJ</t>
  </si>
  <si>
    <t xml:space="preserve">PLAN STUDIÓW I STOPNIA w  3 - letnim cyklu kształcenia w SYSTEMIE STACJONARNYM - 4720 godz. </t>
  </si>
  <si>
    <t>obowiązujący od roku akademickiego 2019 / 2020</t>
  </si>
  <si>
    <t>NSiH-S</t>
  </si>
  <si>
    <t>NSiH-Ps</t>
  </si>
  <si>
    <t>NSiH-Ped</t>
  </si>
  <si>
    <t>NSiH-PM</t>
  </si>
  <si>
    <t>NSiH-ZP</t>
  </si>
  <si>
    <t>NSiH-JA</t>
  </si>
  <si>
    <t>NwZPOP-PP</t>
  </si>
  <si>
    <t>NwZPOP-PZ</t>
  </si>
  <si>
    <t>NwZPOP-D</t>
  </si>
  <si>
    <t>NwZPOP-SIwOZ</t>
  </si>
  <si>
    <t xml:space="preserve">Podstawy pielęgniarstwa:                                          Pracownia umiejętności pielęgniarskich (cz. I) </t>
  </si>
  <si>
    <r>
      <t xml:space="preserve">Zajęcia fakultatywne do wyboru (Język migowy            </t>
    </r>
    <r>
      <rPr>
        <b/>
        <i/>
        <sz val="9"/>
        <rFont val="Times New Roman"/>
        <family val="1"/>
        <charset val="238"/>
      </rPr>
      <t>LUB</t>
    </r>
    <r>
      <rPr>
        <b/>
        <sz val="9"/>
        <rFont val="Times New Roman"/>
        <family val="1"/>
        <charset val="238"/>
      </rPr>
      <t xml:space="preserve"> Współpraca w zespołach opieki zdrowotnej)</t>
    </r>
  </si>
  <si>
    <t>NwZPOP-JM /                  NwZPOP-WwZOZ</t>
  </si>
  <si>
    <t>E- OSCE</t>
  </si>
  <si>
    <t>Seminarium</t>
  </si>
  <si>
    <t>ROK  I  / SEM. I</t>
  </si>
  <si>
    <t>ROK  I  / SEM. II</t>
  </si>
  <si>
    <t>Podstawy pielęgniarstwa (cz. II)</t>
  </si>
  <si>
    <t>Zdrowie publiczne (cz. II)</t>
  </si>
  <si>
    <t>Promocja zdrowia (cz. II)</t>
  </si>
  <si>
    <t>Podstawowa opieka zdrowotna (cz. I)</t>
  </si>
  <si>
    <t>NP-Pat</t>
  </si>
  <si>
    <t>NP-BiB</t>
  </si>
  <si>
    <t>Wychowanie fizyczne (cz. II)</t>
  </si>
  <si>
    <t>Wychowanie  fizyczne (cz. I)</t>
  </si>
  <si>
    <t>Język angielski (cz. I)</t>
  </si>
  <si>
    <t>Język angielski (cz. II)</t>
  </si>
  <si>
    <t>OGÓŁEM - I ROK</t>
  </si>
  <si>
    <t xml:space="preserve">Podstawy pielęgniarstwa:                                             Pracownia umiejętności pielęgniarskich (cz. II)  </t>
  </si>
  <si>
    <t>NwZPOP-EZP</t>
  </si>
  <si>
    <t>NwZPOP-POZ</t>
  </si>
  <si>
    <t>NwZPOP-BF</t>
  </si>
  <si>
    <t>ROK  II  / SEM. III</t>
  </si>
  <si>
    <t>Podstawowa opiekia zdrowotna (cz. II)</t>
  </si>
  <si>
    <t>D. NAUKI W ZAKRESIE OPIEKI SPECJALISTYCZNEJ</t>
  </si>
  <si>
    <t>NP-R</t>
  </si>
  <si>
    <t>Język angielski (cz. III)</t>
  </si>
  <si>
    <t>NwZPOP-OPP</t>
  </si>
  <si>
    <t>NwZPOP-ZSz</t>
  </si>
  <si>
    <t>NwZOS-ChWiPI</t>
  </si>
  <si>
    <t xml:space="preserve">Choroby wewnętrzne i pielęgniarstwo internistyczne (cz. I),  w tym:                </t>
  </si>
  <si>
    <t xml:space="preserve">Chirurgia i pielęgniarstwo chirurgiczne (cz. I),                  w tym:                                            </t>
  </si>
  <si>
    <t>NwZOS-ChiPCh</t>
  </si>
  <si>
    <t>NwZOS-GiPG</t>
  </si>
  <si>
    <t xml:space="preserve">Geriatria i pielęgniarstwo geriatryczne (cz. I),                   w tym:                                                </t>
  </si>
  <si>
    <t>NwZOS-PR</t>
  </si>
  <si>
    <t>ROK  II  / SEM. IV</t>
  </si>
  <si>
    <t xml:space="preserve"> OGÓŁEM   -   II  ROK</t>
  </si>
  <si>
    <t xml:space="preserve"> OGÓŁEM   IV  semestr</t>
  </si>
  <si>
    <t>Język angielski (cz. IV)</t>
  </si>
  <si>
    <t>Podstawowa opieka zdrowotna (cz. III)</t>
  </si>
  <si>
    <t xml:space="preserve">Pediatria i pielęgniarstwo pediatryczne (cz. I),  w tym:                                             </t>
  </si>
  <si>
    <t>E - OSCE</t>
  </si>
  <si>
    <t xml:space="preserve">Neurologia i pielęgniarstwo neurologiczne (cz. I),                w tym:  </t>
  </si>
  <si>
    <t xml:space="preserve">Choroby wewnętrzne i pielęgniarstwo internistyczne (cz. II), w tym:                                                                Pielęgniarstwo internistyczne </t>
  </si>
  <si>
    <t xml:space="preserve">Chirurgia i pielegniarstwo chirurgiczne (cz. II),            w tym:   </t>
  </si>
  <si>
    <t xml:space="preserve">Geriatria i pielęgniarstwo geriatryczne (cz. II),                w tym:   </t>
  </si>
  <si>
    <t>Podstawowa opieka zdrowotna (cz. IV)</t>
  </si>
  <si>
    <t>Seminarium dyplomowe (cz. I)</t>
  </si>
  <si>
    <t>Badania naukowe w pielęgniarstwie (cz. I)</t>
  </si>
  <si>
    <t>Położnictwo, ginekologia i pielęgniarstwo położniczo ginekologiczne, w tym:                                           Położnictwo, ginekologia                                                                   Pielęgniarstwo położniczo - ginekologiczne</t>
  </si>
  <si>
    <t xml:space="preserve">Psychiatria i pielęgniarstwo psychiatryczne (cz. I),           w tym:  </t>
  </si>
  <si>
    <t xml:space="preserve">Anestezjologia i pielęgniarstwo w zagrożeniu życia (cz. I), w tym:   </t>
  </si>
  <si>
    <t xml:space="preserve">Pediatria i pielegniarstwo pediatryczne (cz. II), w tym:  </t>
  </si>
  <si>
    <t xml:space="preserve">Neurologia i pielęgniarstwo neurologiczne (cz. II),                     w tym:  </t>
  </si>
  <si>
    <t>ROK  III  /SEM. V</t>
  </si>
  <si>
    <t>ROK  III  / SEM. VI</t>
  </si>
  <si>
    <t xml:space="preserve">                                                    Egzamin dyplomowy</t>
  </si>
  <si>
    <t>Seminarium dyplomowe (cz. II)</t>
  </si>
  <si>
    <t>Badania naukowe w pielęgniarstwie (cz. II)</t>
  </si>
  <si>
    <t>Pielęgniarstwo opieki długoterminowej</t>
  </si>
  <si>
    <t xml:space="preserve">Chirurgia i pielegniarstwo chirurgiczne (cz. III),           w tym:  </t>
  </si>
  <si>
    <t xml:space="preserve">Choroby wewnętrzne i pielęgniarstwo internistyczne, (cz. III), w tym: </t>
  </si>
  <si>
    <t xml:space="preserve">Pediatria i pielęgniarstwo pediatryczne (cz. III),                           w tym:   </t>
  </si>
  <si>
    <t>Psychiatria i pielęgniarstwo psychiatryczne (cz. II),           w tym:</t>
  </si>
  <si>
    <t xml:space="preserve">Anestezjologia i pielęgniarstwo w zagrożeniu życia (cz. II), w tym:  </t>
  </si>
  <si>
    <t>OGÓŁEM  - III ROK</t>
  </si>
  <si>
    <t>NwZOS-PiPP</t>
  </si>
  <si>
    <t>NwZOS-NiPN</t>
  </si>
  <si>
    <t>NwZOS-PRM</t>
  </si>
  <si>
    <t>NwZOS-PGiPPG</t>
  </si>
  <si>
    <t>NwZOS-PiPPsych</t>
  </si>
  <si>
    <t>NwZOS-AiPwZŻ</t>
  </si>
  <si>
    <t>NwZOS-POD</t>
  </si>
  <si>
    <t>NwZOS-OP</t>
  </si>
  <si>
    <t>NwZOS-NBNwP</t>
  </si>
  <si>
    <t>NwZOS-SD</t>
  </si>
  <si>
    <t>kierunek PIELĘGNIARSTWO  - Wydział Nauk o Zdrowiu i Nauk Społecznych Państwowej Uczelni Zawodowej im. I. Mościckiego w Ciechanowie</t>
  </si>
  <si>
    <t xml:space="preserve">Załącznik Nr 1do Uchwały Nr 163/V/2019 Senatu Państwowej Szkoły Zawodowej Zawodowej w Ciechanowie z dnia 30.09.2019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</si>
</sst>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9">
    <xf numFmtId="0" fontId="0" fillId="0" borderId="0" xfId="0"/>
    <xf numFmtId="0" fontId="5" fillId="0" borderId="0" xfId="0" applyFont="1"/>
    <xf numFmtId="0" fontId="4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Border="1" applyAlignment="1">
      <alignment horizontal="left"/>
    </xf>
    <xf numFmtId="0" fontId="2" fillId="2" borderId="0" xfId="0" applyFont="1" applyFill="1" applyBorder="1"/>
    <xf numFmtId="0" fontId="2" fillId="0" borderId="0" xfId="0" applyFont="1" applyBorder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vertical="center"/>
    </xf>
    <xf numFmtId="0" fontId="1" fillId="0" borderId="0" xfId="0" applyFont="1"/>
    <xf numFmtId="0" fontId="3" fillId="2" borderId="2" xfId="0" applyFont="1" applyFill="1" applyBorder="1" applyAlignment="1">
      <alignment horizontal="center" textRotation="90" wrapText="1"/>
    </xf>
    <xf numFmtId="0" fontId="2" fillId="7" borderId="2" xfId="0" applyFont="1" applyFill="1" applyBorder="1"/>
    <xf numFmtId="0" fontId="10" fillId="7" borderId="2" xfId="0" applyFont="1" applyFill="1" applyBorder="1"/>
    <xf numFmtId="0" fontId="4" fillId="0" borderId="0" xfId="0" applyFont="1" applyAlignment="1">
      <alignment vertical="top"/>
    </xf>
    <xf numFmtId="0" fontId="3" fillId="2" borderId="1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textRotation="90" wrapText="1"/>
    </xf>
    <xf numFmtId="0" fontId="11" fillId="6" borderId="2" xfId="0" applyFont="1" applyFill="1" applyBorder="1"/>
    <xf numFmtId="0" fontId="11" fillId="6" borderId="2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6" borderId="2" xfId="0" applyFont="1" applyFill="1" applyBorder="1" applyAlignment="1"/>
    <xf numFmtId="0" fontId="11" fillId="6" borderId="2" xfId="0" applyFont="1" applyFill="1" applyBorder="1" applyAlignment="1">
      <alignment horizontal="center"/>
    </xf>
    <xf numFmtId="0" fontId="11" fillId="8" borderId="2" xfId="0" applyFont="1" applyFill="1" applyBorder="1"/>
    <xf numFmtId="0" fontId="11" fillId="2" borderId="2" xfId="0" applyFont="1" applyFill="1" applyBorder="1" applyAlignment="1">
      <alignment horizontal="center" textRotation="90" wrapText="1"/>
    </xf>
    <xf numFmtId="0" fontId="11" fillId="2" borderId="2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 textRotation="90" wrapText="1"/>
    </xf>
    <xf numFmtId="0" fontId="11" fillId="6" borderId="2" xfId="0" applyFont="1" applyFill="1" applyBorder="1" applyAlignment="1">
      <alignment vertical="center"/>
    </xf>
    <xf numFmtId="0" fontId="11" fillId="6" borderId="20" xfId="0" applyFont="1" applyFill="1" applyBorder="1"/>
    <xf numFmtId="0" fontId="11" fillId="6" borderId="2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0" fontId="11" fillId="2" borderId="2" xfId="0" applyFont="1" applyFill="1" applyBorder="1"/>
    <xf numFmtId="0" fontId="11" fillId="0" borderId="2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/>
    </xf>
    <xf numFmtId="0" fontId="11" fillId="0" borderId="20" xfId="0" applyFont="1" applyBorder="1" applyAlignment="1">
      <alignment wrapText="1"/>
    </xf>
    <xf numFmtId="0" fontId="11" fillId="2" borderId="20" xfId="0" applyFont="1" applyFill="1" applyBorder="1"/>
    <xf numFmtId="0" fontId="11" fillId="8" borderId="20" xfId="0" applyFont="1" applyFill="1" applyBorder="1"/>
    <xf numFmtId="0" fontId="11" fillId="4" borderId="20" xfId="0" applyFont="1" applyFill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1" xfId="0" applyFont="1" applyBorder="1" applyAlignment="1">
      <alignment vertical="center" wrapText="1"/>
    </xf>
    <xf numFmtId="0" fontId="11" fillId="0" borderId="2" xfId="0" applyFont="1" applyBorder="1" applyAlignment="1">
      <alignment horizontal="center"/>
    </xf>
    <xf numFmtId="0" fontId="11" fillId="6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/>
    <xf numFmtId="0" fontId="11" fillId="5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right"/>
    </xf>
    <xf numFmtId="0" fontId="11" fillId="0" borderId="27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8" borderId="2" xfId="0" applyFont="1" applyFill="1" applyBorder="1" applyAlignment="1">
      <alignment vertical="center"/>
    </xf>
    <xf numFmtId="0" fontId="12" fillId="6" borderId="2" xfId="0" applyFont="1" applyFill="1" applyBorder="1"/>
    <xf numFmtId="0" fontId="11" fillId="0" borderId="2" xfId="0" applyFont="1" applyBorder="1" applyAlignment="1">
      <alignment horizontal="right"/>
    </xf>
    <xf numFmtId="0" fontId="11" fillId="2" borderId="20" xfId="0" applyFont="1" applyFill="1" applyBorder="1" applyAlignment="1">
      <alignment vertical="center"/>
    </xf>
    <xf numFmtId="0" fontId="12" fillId="0" borderId="20" xfId="0" applyFont="1" applyBorder="1"/>
    <xf numFmtId="0" fontId="11" fillId="2" borderId="20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 wrapText="1"/>
    </xf>
    <xf numFmtId="0" fontId="11" fillId="0" borderId="2" xfId="0" applyFont="1" applyBorder="1" applyAlignment="1"/>
    <xf numFmtId="0" fontId="11" fillId="0" borderId="27" xfId="0" applyFont="1" applyBorder="1" applyAlignment="1">
      <alignment horizontal="right"/>
    </xf>
    <xf numFmtId="0" fontId="11" fillId="0" borderId="2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4" fillId="0" borderId="0" xfId="0" applyFont="1"/>
    <xf numFmtId="0" fontId="11" fillId="2" borderId="29" xfId="0" applyFont="1" applyFill="1" applyBorder="1"/>
    <xf numFmtId="0" fontId="11" fillId="2" borderId="3" xfId="0" applyFont="1" applyFill="1" applyBorder="1"/>
    <xf numFmtId="0" fontId="11" fillId="2" borderId="26" xfId="0" applyFont="1" applyFill="1" applyBorder="1"/>
    <xf numFmtId="0" fontId="11" fillId="2" borderId="21" xfId="0" applyFont="1" applyFill="1" applyBorder="1"/>
    <xf numFmtId="0" fontId="11" fillId="8" borderId="21" xfId="0" applyFont="1" applyFill="1" applyBorder="1"/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29" xfId="0" applyFont="1" applyFill="1" applyBorder="1"/>
    <xf numFmtId="0" fontId="11" fillId="4" borderId="2" xfId="0" applyFont="1" applyFill="1" applyBorder="1"/>
    <xf numFmtId="0" fontId="11" fillId="0" borderId="21" xfId="0" applyFont="1" applyBorder="1" applyAlignment="1">
      <alignment vertical="center"/>
    </xf>
    <xf numFmtId="0" fontId="11" fillId="4" borderId="2" xfId="0" applyFont="1" applyFill="1" applyBorder="1" applyAlignment="1">
      <alignment wrapText="1"/>
    </xf>
    <xf numFmtId="0" fontId="11" fillId="2" borderId="2" xfId="0" applyFont="1" applyFill="1" applyBorder="1" applyAlignment="1">
      <alignment vertical="center"/>
    </xf>
    <xf numFmtId="0" fontId="11" fillId="0" borderId="2" xfId="0" applyFont="1" applyBorder="1"/>
    <xf numFmtId="0" fontId="11" fillId="2" borderId="2" xfId="0" applyFont="1" applyFill="1" applyBorder="1" applyAlignment="1"/>
    <xf numFmtId="0" fontId="12" fillId="0" borderId="2" xfId="0" applyFont="1" applyBorder="1"/>
    <xf numFmtId="0" fontId="13" fillId="0" borderId="0" xfId="0" applyFont="1" applyBorder="1"/>
    <xf numFmtId="0" fontId="1" fillId="0" borderId="0" xfId="0" applyFont="1" applyBorder="1"/>
    <xf numFmtId="0" fontId="11" fillId="4" borderId="21" xfId="0" applyFont="1" applyFill="1" applyBorder="1" applyAlignment="1">
      <alignment horizontal="center" vertical="center"/>
    </xf>
    <xf numFmtId="0" fontId="12" fillId="0" borderId="0" xfId="0" applyFont="1"/>
    <xf numFmtId="0" fontId="11" fillId="0" borderId="21" xfId="0" applyFont="1" applyBorder="1" applyAlignment="1">
      <alignment horizontal="center" vertical="center"/>
    </xf>
    <xf numFmtId="0" fontId="11" fillId="2" borderId="21" xfId="0" applyFont="1" applyFill="1" applyBorder="1" applyAlignment="1">
      <alignment vertical="center"/>
    </xf>
    <xf numFmtId="0" fontId="12" fillId="0" borderId="21" xfId="0" applyFont="1" applyBorder="1"/>
    <xf numFmtId="0" fontId="11" fillId="8" borderId="21" xfId="0" applyFont="1" applyFill="1" applyBorder="1" applyAlignment="1">
      <alignment vertical="center"/>
    </xf>
    <xf numFmtId="0" fontId="11" fillId="2" borderId="21" xfId="0" applyFont="1" applyFill="1" applyBorder="1" applyAlignment="1">
      <alignment horizontal="center" vertical="center"/>
    </xf>
    <xf numFmtId="0" fontId="11" fillId="0" borderId="21" xfId="0" applyFont="1" applyBorder="1"/>
    <xf numFmtId="0" fontId="13" fillId="0" borderId="0" xfId="0" applyFont="1"/>
    <xf numFmtId="0" fontId="13" fillId="0" borderId="0" xfId="0" applyFont="1" applyAlignment="1">
      <alignment vertical="center" wrapText="1"/>
    </xf>
    <xf numFmtId="0" fontId="11" fillId="0" borderId="29" xfId="0" applyFont="1" applyBorder="1" applyAlignment="1">
      <alignment wrapText="1"/>
    </xf>
    <xf numFmtId="0" fontId="11" fillId="4" borderId="20" xfId="0" applyFont="1" applyFill="1" applyBorder="1" applyAlignment="1">
      <alignment vertical="center"/>
    </xf>
    <xf numFmtId="0" fontId="11" fillId="0" borderId="2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textRotation="90" wrapText="1"/>
    </xf>
    <xf numFmtId="0" fontId="3" fillId="2" borderId="20" xfId="0" applyFont="1" applyFill="1" applyBorder="1" applyAlignment="1">
      <alignment horizontal="center" textRotation="90" wrapText="1"/>
    </xf>
    <xf numFmtId="0" fontId="11" fillId="2" borderId="2" xfId="0" applyFont="1" applyFill="1" applyBorder="1" applyAlignment="1">
      <alignment horizontal="center" textRotation="90" wrapText="1"/>
    </xf>
    <xf numFmtId="0" fontId="11" fillId="0" borderId="2" xfId="0" applyFont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/>
    <xf numFmtId="0" fontId="11" fillId="8" borderId="20" xfId="0" applyFont="1" applyFill="1" applyBorder="1" applyAlignment="1"/>
    <xf numFmtId="0" fontId="11" fillId="8" borderId="21" xfId="0" applyFont="1" applyFill="1" applyBorder="1" applyAlignment="1"/>
    <xf numFmtId="0" fontId="11" fillId="8" borderId="20" xfId="0" applyFont="1" applyFill="1" applyBorder="1" applyAlignment="1">
      <alignment horizontal="right"/>
    </xf>
    <xf numFmtId="0" fontId="11" fillId="2" borderId="20" xfId="0" applyFont="1" applyFill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1" fillId="0" borderId="26" xfId="0" applyFont="1" applyBorder="1" applyAlignment="1"/>
    <xf numFmtId="0" fontId="3" fillId="4" borderId="23" xfId="0" applyFont="1" applyFill="1" applyBorder="1" applyAlignment="1">
      <alignment vertical="center"/>
    </xf>
    <xf numFmtId="0" fontId="11" fillId="4" borderId="30" xfId="0" applyFont="1" applyFill="1" applyBorder="1" applyAlignment="1">
      <alignment horizontal="right"/>
    </xf>
    <xf numFmtId="0" fontId="11" fillId="0" borderId="27" xfId="0" applyFont="1" applyBorder="1" applyAlignment="1">
      <alignment horizontal="left" vertical="center" wrapText="1"/>
    </xf>
    <xf numFmtId="0" fontId="11" fillId="4" borderId="21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vertical="top"/>
    </xf>
    <xf numFmtId="0" fontId="11" fillId="4" borderId="2" xfId="0" applyFont="1" applyFill="1" applyBorder="1" applyAlignment="1">
      <alignment horizontal="left" vertical="center" wrapText="1"/>
    </xf>
    <xf numFmtId="0" fontId="11" fillId="4" borderId="2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/>
    </xf>
    <xf numFmtId="0" fontId="11" fillId="4" borderId="20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9" borderId="2" xfId="0" applyFont="1" applyFill="1" applyBorder="1"/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0" fontId="11" fillId="0" borderId="3" xfId="0" applyFont="1" applyBorder="1" applyAlignment="1">
      <alignment wrapText="1"/>
    </xf>
    <xf numFmtId="0" fontId="16" fillId="0" borderId="0" xfId="0" applyFont="1"/>
    <xf numFmtId="0" fontId="17" fillId="0" borderId="0" xfId="0" applyFont="1"/>
    <xf numFmtId="0" fontId="11" fillId="0" borderId="3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2" borderId="30" xfId="0" applyFont="1" applyFill="1" applyBorder="1" applyAlignment="1">
      <alignment horizontal="right"/>
    </xf>
    <xf numFmtId="0" fontId="11" fillId="8" borderId="30" xfId="0" applyFont="1" applyFill="1" applyBorder="1" applyAlignment="1">
      <alignment horizontal="right"/>
    </xf>
    <xf numFmtId="0" fontId="11" fillId="2" borderId="29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8" borderId="2" xfId="0" applyFont="1" applyFill="1" applyBorder="1" applyAlignment="1">
      <alignment horizontal="right" vertical="center"/>
    </xf>
    <xf numFmtId="0" fontId="11" fillId="0" borderId="26" xfId="0" applyFont="1" applyBorder="1" applyAlignment="1">
      <alignment vertical="center" wrapText="1"/>
    </xf>
    <xf numFmtId="0" fontId="11" fillId="4" borderId="27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1" fillId="0" borderId="20" xfId="0" applyFont="1" applyBorder="1" applyAlignment="1">
      <alignment horizontal="left" vertical="center"/>
    </xf>
    <xf numFmtId="0" fontId="10" fillId="8" borderId="2" xfId="0" applyFont="1" applyFill="1" applyBorder="1" applyAlignment="1"/>
    <xf numFmtId="0" fontId="10" fillId="8" borderId="2" xfId="0" applyFont="1" applyFill="1" applyBorder="1"/>
    <xf numFmtId="0" fontId="3" fillId="4" borderId="23" xfId="0" applyFont="1" applyFill="1" applyBorder="1"/>
    <xf numFmtId="0" fontId="3" fillId="4" borderId="23" xfId="0" applyFont="1" applyFill="1" applyBorder="1" applyAlignment="1">
      <alignment horizontal="right"/>
    </xf>
    <xf numFmtId="0" fontId="3" fillId="4" borderId="2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/>
    <xf numFmtId="0" fontId="0" fillId="4" borderId="0" xfId="0" applyFill="1"/>
    <xf numFmtId="0" fontId="11" fillId="6" borderId="2" xfId="0" applyFont="1" applyFill="1" applyBorder="1" applyAlignment="1">
      <alignment wrapText="1"/>
    </xf>
    <xf numFmtId="0" fontId="11" fillId="6" borderId="20" xfId="0" applyFont="1" applyFill="1" applyBorder="1" applyAlignment="1">
      <alignment vertical="center"/>
    </xf>
    <xf numFmtId="0" fontId="15" fillId="6" borderId="2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wrapText="1"/>
    </xf>
    <xf numFmtId="0" fontId="11" fillId="2" borderId="27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right" vertical="center"/>
    </xf>
    <xf numFmtId="0" fontId="11" fillId="2" borderId="22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vertical="center"/>
    </xf>
    <xf numFmtId="0" fontId="11" fillId="2" borderId="20" xfId="0" applyFont="1" applyFill="1" applyBorder="1" applyAlignment="1">
      <alignment horizontal="right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right" vertical="center"/>
    </xf>
    <xf numFmtId="0" fontId="11" fillId="4" borderId="30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horizontal="right" vertical="center"/>
    </xf>
    <xf numFmtId="0" fontId="11" fillId="6" borderId="21" xfId="0" applyFont="1" applyFill="1" applyBorder="1" applyAlignment="1">
      <alignment horizontal="right"/>
    </xf>
    <xf numFmtId="0" fontId="11" fillId="6" borderId="21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right"/>
    </xf>
    <xf numFmtId="0" fontId="10" fillId="8" borderId="2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right"/>
    </xf>
    <xf numFmtId="0" fontId="10" fillId="9" borderId="2" xfId="0" applyFont="1" applyFill="1" applyBorder="1" applyAlignment="1">
      <alignment horizontal="center"/>
    </xf>
    <xf numFmtId="0" fontId="10" fillId="9" borderId="21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left"/>
    </xf>
    <xf numFmtId="0" fontId="2" fillId="4" borderId="28" xfId="0" applyFont="1" applyFill="1" applyBorder="1"/>
    <xf numFmtId="0" fontId="7" fillId="4" borderId="0" xfId="0" applyFont="1" applyFill="1"/>
    <xf numFmtId="0" fontId="6" fillId="4" borderId="0" xfId="0" applyFont="1" applyFill="1"/>
    <xf numFmtId="0" fontId="0" fillId="0" borderId="0" xfId="0" applyAlignment="1">
      <alignment vertical="center"/>
    </xf>
    <xf numFmtId="0" fontId="11" fillId="2" borderId="20" xfId="0" applyFont="1" applyFill="1" applyBorder="1" applyAlignment="1"/>
    <xf numFmtId="0" fontId="12" fillId="0" borderId="20" xfId="0" applyFont="1" applyBorder="1" applyAlignment="1"/>
    <xf numFmtId="0" fontId="11" fillId="0" borderId="20" xfId="0" applyFont="1" applyBorder="1"/>
    <xf numFmtId="0" fontId="11" fillId="0" borderId="29" xfId="0" applyFont="1" applyBorder="1" applyAlignment="1">
      <alignment vertical="center"/>
    </xf>
    <xf numFmtId="0" fontId="11" fillId="0" borderId="21" xfId="0" applyFont="1" applyBorder="1" applyAlignment="1">
      <alignment horizontal="right" vertical="top"/>
    </xf>
    <xf numFmtId="0" fontId="10" fillId="8" borderId="2" xfId="0" applyFont="1" applyFill="1" applyBorder="1" applyAlignment="1">
      <alignment horizontal="right" vertical="center" wrapText="1"/>
    </xf>
    <xf numFmtId="0" fontId="10" fillId="10" borderId="2" xfId="0" applyFont="1" applyFill="1" applyBorder="1"/>
    <xf numFmtId="0" fontId="11" fillId="3" borderId="21" xfId="0" applyFont="1" applyFill="1" applyBorder="1" applyAlignment="1">
      <alignment vertical="center"/>
    </xf>
    <xf numFmtId="0" fontId="11" fillId="3" borderId="24" xfId="0" applyFont="1" applyFill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8" borderId="2" xfId="0" applyFont="1" applyFill="1" applyBorder="1" applyAlignment="1">
      <alignment horizontal="right"/>
    </xf>
    <xf numFmtId="0" fontId="11" fillId="8" borderId="20" xfId="0" applyFont="1" applyFill="1" applyBorder="1" applyAlignment="1">
      <alignment horizontal="right" vertical="center"/>
    </xf>
    <xf numFmtId="0" fontId="11" fillId="5" borderId="2" xfId="0" applyFont="1" applyFill="1" applyBorder="1" applyAlignment="1">
      <alignment vertical="center"/>
    </xf>
    <xf numFmtId="0" fontId="12" fillId="5" borderId="2" xfId="0" applyFont="1" applyFill="1" applyBorder="1"/>
    <xf numFmtId="0" fontId="11" fillId="4" borderId="29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wrapText="1"/>
    </xf>
    <xf numFmtId="0" fontId="11" fillId="0" borderId="21" xfId="0" applyFont="1" applyBorder="1" applyAlignment="1">
      <alignment horizontal="left" vertical="center" wrapText="1"/>
    </xf>
    <xf numFmtId="0" fontId="11" fillId="4" borderId="20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/>
    </xf>
    <xf numFmtId="0" fontId="11" fillId="8" borderId="22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1" fillId="8" borderId="24" xfId="0" applyFont="1" applyFill="1" applyBorder="1" applyAlignment="1"/>
    <xf numFmtId="0" fontId="11" fillId="5" borderId="2" xfId="0" applyFont="1" applyFill="1" applyBorder="1" applyAlignment="1">
      <alignment horizontal="right" vertical="center"/>
    </xf>
    <xf numFmtId="0" fontId="11" fillId="5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0" fontId="11" fillId="0" borderId="21" xfId="0" applyFont="1" applyBorder="1" applyAlignment="1">
      <alignment horizontal="left"/>
    </xf>
    <xf numFmtId="0" fontId="11" fillId="4" borderId="20" xfId="0" applyFont="1" applyFill="1" applyBorder="1" applyAlignment="1">
      <alignment horizontal="left"/>
    </xf>
    <xf numFmtId="0" fontId="11" fillId="4" borderId="30" xfId="0" applyFont="1" applyFill="1" applyBorder="1" applyAlignment="1">
      <alignment horizontal="left"/>
    </xf>
    <xf numFmtId="0" fontId="11" fillId="4" borderId="22" xfId="0" applyFont="1" applyFill="1" applyBorder="1" applyAlignment="1">
      <alignment horizontal="left"/>
    </xf>
    <xf numFmtId="0" fontId="11" fillId="4" borderId="37" xfId="0" applyFont="1" applyFill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2" borderId="27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11" fillId="2" borderId="30" xfId="0" applyFont="1" applyFill="1" applyBorder="1" applyAlignment="1">
      <alignment horizontal="left"/>
    </xf>
    <xf numFmtId="0" fontId="11" fillId="2" borderId="24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6" borderId="27" xfId="0" applyFont="1" applyFill="1" applyBorder="1" applyAlignment="1">
      <alignment horizontal="right" wrapText="1"/>
    </xf>
    <xf numFmtId="0" fontId="11" fillId="6" borderId="28" xfId="0" applyFont="1" applyFill="1" applyBorder="1" applyAlignment="1">
      <alignment horizontal="right" wrapText="1"/>
    </xf>
    <xf numFmtId="0" fontId="11" fillId="6" borderId="29" xfId="0" applyFont="1" applyFill="1" applyBorder="1" applyAlignment="1">
      <alignment horizontal="right" wrapText="1"/>
    </xf>
    <xf numFmtId="0" fontId="11" fillId="2" borderId="20" xfId="0" applyFont="1" applyFill="1" applyBorder="1" applyAlignment="1">
      <alignment horizontal="right"/>
    </xf>
    <xf numFmtId="0" fontId="11" fillId="2" borderId="21" xfId="0" applyFont="1" applyFill="1" applyBorder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top"/>
    </xf>
    <xf numFmtId="0" fontId="11" fillId="2" borderId="28" xfId="0" applyFont="1" applyFill="1" applyBorder="1" applyAlignment="1">
      <alignment horizontal="center" vertical="top"/>
    </xf>
    <xf numFmtId="0" fontId="11" fillId="2" borderId="29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textRotation="90" wrapText="1"/>
    </xf>
    <xf numFmtId="0" fontId="11" fillId="2" borderId="8" xfId="0" applyFont="1" applyFill="1" applyBorder="1" applyAlignment="1">
      <alignment horizontal="center" textRotation="90" wrapText="1"/>
    </xf>
    <xf numFmtId="0" fontId="11" fillId="2" borderId="26" xfId="0" applyFont="1" applyFill="1" applyBorder="1" applyAlignment="1">
      <alignment horizontal="center" textRotation="90" wrapText="1"/>
    </xf>
    <xf numFmtId="0" fontId="11" fillId="2" borderId="20" xfId="0" applyFont="1" applyFill="1" applyBorder="1" applyAlignment="1">
      <alignment horizontal="center" textRotation="90" wrapText="1"/>
    </xf>
    <xf numFmtId="0" fontId="11" fillId="2" borderId="30" xfId="0" applyFont="1" applyFill="1" applyBorder="1" applyAlignment="1">
      <alignment horizontal="center" textRotation="90" wrapText="1"/>
    </xf>
    <xf numFmtId="0" fontId="11" fillId="2" borderId="21" xfId="0" applyFont="1" applyFill="1" applyBorder="1" applyAlignment="1">
      <alignment horizont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wrapText="1"/>
    </xf>
    <xf numFmtId="0" fontId="11" fillId="3" borderId="28" xfId="0" applyFont="1" applyFill="1" applyBorder="1" applyAlignment="1">
      <alignment horizontal="center" wrapText="1"/>
    </xf>
    <xf numFmtId="0" fontId="11" fillId="3" borderId="29" xfId="0" applyFont="1" applyFill="1" applyBorder="1" applyAlignment="1">
      <alignment horizont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right"/>
    </xf>
    <xf numFmtId="0" fontId="1" fillId="8" borderId="28" xfId="0" applyFont="1" applyFill="1" applyBorder="1" applyAlignment="1">
      <alignment horizontal="right"/>
    </xf>
    <xf numFmtId="0" fontId="1" fillId="8" borderId="29" xfId="0" applyFont="1" applyFill="1" applyBorder="1" applyAlignment="1">
      <alignment horizontal="right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8" borderId="20" xfId="0" applyFont="1" applyFill="1" applyBorder="1" applyAlignment="1">
      <alignment horizontal="right"/>
    </xf>
    <xf numFmtId="0" fontId="11" fillId="8" borderId="21" xfId="0" applyFont="1" applyFill="1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6" borderId="27" xfId="0" applyFont="1" applyFill="1" applyBorder="1" applyAlignment="1">
      <alignment horizontal="right" vertical="center" wrapText="1"/>
    </xf>
    <xf numFmtId="0" fontId="11" fillId="6" borderId="28" xfId="0" applyFont="1" applyFill="1" applyBorder="1" applyAlignment="1">
      <alignment horizontal="right" vertical="center" wrapText="1"/>
    </xf>
    <xf numFmtId="0" fontId="11" fillId="6" borderId="29" xfId="0" applyFont="1" applyFill="1" applyBorder="1" applyAlignment="1">
      <alignment horizontal="right" vertical="center" wrapText="1"/>
    </xf>
    <xf numFmtId="0" fontId="11" fillId="4" borderId="20" xfId="0" applyFont="1" applyFill="1" applyBorder="1" applyAlignment="1">
      <alignment horizontal="right"/>
    </xf>
    <xf numFmtId="0" fontId="11" fillId="4" borderId="21" xfId="0" applyFont="1" applyFill="1" applyBorder="1" applyAlignment="1">
      <alignment horizontal="right"/>
    </xf>
    <xf numFmtId="0" fontId="11" fillId="0" borderId="20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0" fillId="8" borderId="27" xfId="0" applyFont="1" applyFill="1" applyBorder="1" applyAlignment="1">
      <alignment horizontal="right"/>
    </xf>
    <xf numFmtId="0" fontId="10" fillId="8" borderId="28" xfId="0" applyFont="1" applyFill="1" applyBorder="1" applyAlignment="1">
      <alignment horizontal="right"/>
    </xf>
    <xf numFmtId="0" fontId="10" fillId="8" borderId="29" xfId="0" applyFont="1" applyFill="1" applyBorder="1" applyAlignment="1">
      <alignment horizontal="right"/>
    </xf>
    <xf numFmtId="0" fontId="2" fillId="7" borderId="27" xfId="0" applyFont="1" applyFill="1" applyBorder="1" applyAlignment="1">
      <alignment horizontal="right"/>
    </xf>
    <xf numFmtId="0" fontId="2" fillId="7" borderId="28" xfId="0" applyFont="1" applyFill="1" applyBorder="1" applyAlignment="1">
      <alignment horizontal="right"/>
    </xf>
    <xf numFmtId="0" fontId="2" fillId="7" borderId="29" xfId="0" applyFont="1" applyFill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/>
    </xf>
    <xf numFmtId="0" fontId="11" fillId="8" borderId="21" xfId="0" applyFont="1" applyFill="1" applyBorder="1" applyAlignment="1">
      <alignment horizontal="center"/>
    </xf>
    <xf numFmtId="0" fontId="10" fillId="8" borderId="27" xfId="0" applyFont="1" applyFill="1" applyBorder="1" applyAlignment="1">
      <alignment horizontal="right" vertical="center" wrapText="1"/>
    </xf>
    <xf numFmtId="0" fontId="10" fillId="8" borderId="28" xfId="0" applyFont="1" applyFill="1" applyBorder="1" applyAlignment="1">
      <alignment horizontal="right" vertical="center" wrapText="1"/>
    </xf>
    <xf numFmtId="0" fontId="10" fillId="8" borderId="29" xfId="0" applyFont="1" applyFill="1" applyBorder="1" applyAlignment="1">
      <alignment horizontal="right" vertical="center" wrapText="1"/>
    </xf>
    <xf numFmtId="0" fontId="11" fillId="4" borderId="22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0" borderId="20" xfId="0" applyFont="1" applyBorder="1" applyAlignment="1"/>
    <xf numFmtId="0" fontId="11" fillId="0" borderId="21" xfId="0" applyFont="1" applyBorder="1" applyAlignment="1"/>
    <xf numFmtId="0" fontId="11" fillId="8" borderId="20" xfId="0" applyFont="1" applyFill="1" applyBorder="1" applyAlignment="1"/>
    <xf numFmtId="0" fontId="11" fillId="8" borderId="21" xfId="0" applyFont="1" applyFill="1" applyBorder="1" applyAlignment="1"/>
    <xf numFmtId="0" fontId="11" fillId="4" borderId="20" xfId="0" applyFont="1" applyFill="1" applyBorder="1" applyAlignment="1">
      <alignment vertical="center"/>
    </xf>
    <xf numFmtId="0" fontId="11" fillId="4" borderId="21" xfId="0" applyFont="1" applyFill="1" applyBorder="1" applyAlignment="1">
      <alignment vertical="center"/>
    </xf>
    <xf numFmtId="0" fontId="11" fillId="5" borderId="27" xfId="0" applyFont="1" applyFill="1" applyBorder="1" applyAlignment="1">
      <alignment horizontal="right" vertical="center" wrapText="1"/>
    </xf>
    <xf numFmtId="0" fontId="11" fillId="5" borderId="28" xfId="0" applyFont="1" applyFill="1" applyBorder="1" applyAlignment="1">
      <alignment horizontal="right" vertical="center" wrapText="1"/>
    </xf>
    <xf numFmtId="0" fontId="11" fillId="5" borderId="29" xfId="0" applyFont="1" applyFill="1" applyBorder="1" applyAlignment="1">
      <alignment horizontal="right" vertical="center" wrapText="1"/>
    </xf>
    <xf numFmtId="0" fontId="11" fillId="0" borderId="3" xfId="0" applyFont="1" applyBorder="1" applyAlignment="1"/>
    <xf numFmtId="0" fontId="11" fillId="0" borderId="26" xfId="0" applyFont="1" applyBorder="1" applyAlignment="1"/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7" xfId="0" applyFont="1" applyBorder="1" applyAlignment="1">
      <alignment horizontal="center" textRotation="90" wrapText="1"/>
    </xf>
    <xf numFmtId="0" fontId="11" fillId="0" borderId="13" xfId="0" applyFont="1" applyBorder="1" applyAlignment="1">
      <alignment horizontal="center" textRotation="90" wrapText="1"/>
    </xf>
    <xf numFmtId="0" fontId="12" fillId="8" borderId="20" xfId="0" applyFont="1" applyFill="1" applyBorder="1" applyAlignment="1">
      <alignment horizontal="center"/>
    </xf>
    <xf numFmtId="0" fontId="12" fillId="8" borderId="21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right"/>
    </xf>
    <xf numFmtId="0" fontId="12" fillId="2" borderId="21" xfId="0" applyFont="1" applyFill="1" applyBorder="1" applyAlignment="1">
      <alignment horizontal="right"/>
    </xf>
    <xf numFmtId="0" fontId="10" fillId="9" borderId="27" xfId="0" applyFont="1" applyFill="1" applyBorder="1" applyAlignment="1">
      <alignment horizontal="right" vertical="center"/>
    </xf>
    <xf numFmtId="0" fontId="10" fillId="9" borderId="28" xfId="0" applyFont="1" applyFill="1" applyBorder="1" applyAlignment="1">
      <alignment horizontal="right" vertical="center"/>
    </xf>
    <xf numFmtId="0" fontId="10" fillId="9" borderId="29" xfId="0" applyFont="1" applyFill="1" applyBorder="1" applyAlignment="1">
      <alignment horizontal="right" vertical="center"/>
    </xf>
    <xf numFmtId="0" fontId="10" fillId="8" borderId="27" xfId="0" applyFont="1" applyFill="1" applyBorder="1" applyAlignment="1">
      <alignment horizontal="right" vertical="center"/>
    </xf>
    <xf numFmtId="0" fontId="10" fillId="8" borderId="28" xfId="0" applyFont="1" applyFill="1" applyBorder="1" applyAlignment="1">
      <alignment horizontal="right" vertical="center"/>
    </xf>
    <xf numFmtId="0" fontId="10" fillId="8" borderId="29" xfId="0" applyFont="1" applyFill="1" applyBorder="1" applyAlignment="1">
      <alignment horizontal="right" vertical="center"/>
    </xf>
    <xf numFmtId="0" fontId="10" fillId="8" borderId="2" xfId="0" applyFont="1" applyFill="1" applyBorder="1" applyAlignment="1">
      <alignment horizontal="right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left"/>
    </xf>
    <xf numFmtId="0" fontId="11" fillId="2" borderId="21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 textRotation="90" wrapText="1"/>
    </xf>
    <xf numFmtId="0" fontId="11" fillId="2" borderId="12" xfId="0" applyFont="1" applyFill="1" applyBorder="1" applyAlignment="1">
      <alignment horizontal="center" textRotation="90" wrapText="1"/>
    </xf>
    <xf numFmtId="0" fontId="11" fillId="2" borderId="7" xfId="0" applyFont="1" applyFill="1" applyBorder="1" applyAlignment="1">
      <alignment horizontal="center" textRotation="90" wrapText="1"/>
    </xf>
    <xf numFmtId="0" fontId="11" fillId="2" borderId="13" xfId="0" applyFont="1" applyFill="1" applyBorder="1" applyAlignment="1">
      <alignment horizontal="center" textRotation="90" wrapText="1"/>
    </xf>
    <xf numFmtId="0" fontId="11" fillId="2" borderId="20" xfId="0" applyFont="1" applyFill="1" applyBorder="1" applyAlignment="1">
      <alignment horizontal="right" vertical="center"/>
    </xf>
    <xf numFmtId="0" fontId="11" fillId="2" borderId="21" xfId="0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textRotation="90" wrapText="1"/>
    </xf>
    <xf numFmtId="0" fontId="3" fillId="2" borderId="3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10" fillId="10" borderId="27" xfId="0" applyFont="1" applyFill="1" applyBorder="1" applyAlignment="1">
      <alignment horizontal="right"/>
    </xf>
    <xf numFmtId="0" fontId="10" fillId="10" borderId="28" xfId="0" applyFont="1" applyFill="1" applyBorder="1" applyAlignment="1">
      <alignment horizontal="right"/>
    </xf>
    <xf numFmtId="0" fontId="10" fillId="10" borderId="29" xfId="0" applyFont="1" applyFill="1" applyBorder="1" applyAlignment="1">
      <alignment horizontal="right"/>
    </xf>
    <xf numFmtId="0" fontId="3" fillId="0" borderId="2" xfId="0" applyFont="1" applyBorder="1" applyAlignment="1">
      <alignment horizontal="center" textRotation="90" wrapText="1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textRotation="90" wrapText="1"/>
    </xf>
    <xf numFmtId="0" fontId="3" fillId="2" borderId="21" xfId="0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textRotation="90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" fillId="8" borderId="27" xfId="0" applyFont="1" applyFill="1" applyBorder="1" applyAlignment="1">
      <alignment horizontal="right" vertical="center" wrapText="1"/>
    </xf>
    <xf numFmtId="0" fontId="1" fillId="8" borderId="28" xfId="0" applyFont="1" applyFill="1" applyBorder="1" applyAlignment="1">
      <alignment horizontal="right" vertical="center" wrapText="1"/>
    </xf>
    <xf numFmtId="0" fontId="1" fillId="8" borderId="29" xfId="0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10" fillId="9" borderId="27" xfId="0" applyFont="1" applyFill="1" applyBorder="1" applyAlignment="1">
      <alignment horizontal="right"/>
    </xf>
    <xf numFmtId="0" fontId="10" fillId="9" borderId="28" xfId="0" applyFont="1" applyFill="1" applyBorder="1" applyAlignment="1">
      <alignment horizontal="right"/>
    </xf>
    <xf numFmtId="0" fontId="10" fillId="9" borderId="29" xfId="0" applyFont="1" applyFill="1" applyBorder="1" applyAlignment="1">
      <alignment horizontal="right"/>
    </xf>
    <xf numFmtId="0" fontId="11" fillId="0" borderId="2" xfId="0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1" fillId="9" borderId="25" xfId="0" applyFont="1" applyFill="1" applyBorder="1" applyAlignment="1">
      <alignment horizontal="center"/>
    </xf>
    <xf numFmtId="0" fontId="11" fillId="9" borderId="28" xfId="0" applyFont="1" applyFill="1" applyBorder="1" applyAlignment="1">
      <alignment horizontal="center"/>
    </xf>
    <xf numFmtId="0" fontId="11" fillId="0" borderId="20" xfId="0" applyFont="1" applyBorder="1" applyAlignment="1">
      <alignment horizontal="center" textRotation="90" wrapText="1"/>
    </xf>
    <xf numFmtId="0" fontId="11" fillId="0" borderId="30" xfId="0" applyFont="1" applyBorder="1" applyAlignment="1">
      <alignment horizontal="center" textRotation="90" wrapText="1"/>
    </xf>
    <xf numFmtId="0" fontId="11" fillId="0" borderId="21" xfId="0" applyFont="1" applyBorder="1" applyAlignment="1">
      <alignment horizontal="center" textRotation="90" wrapText="1"/>
    </xf>
    <xf numFmtId="0" fontId="11" fillId="3" borderId="27" xfId="0" applyFont="1" applyFill="1" applyBorder="1" applyAlignment="1">
      <alignment horizontal="center" vertical="top" wrapText="1"/>
    </xf>
    <xf numFmtId="0" fontId="11" fillId="3" borderId="28" xfId="0" applyFont="1" applyFill="1" applyBorder="1" applyAlignment="1">
      <alignment horizontal="center" vertical="top" wrapText="1"/>
    </xf>
    <xf numFmtId="0" fontId="11" fillId="3" borderId="29" xfId="0" applyFont="1" applyFill="1" applyBorder="1" applyAlignment="1">
      <alignment horizontal="center" vertical="top" wrapText="1"/>
    </xf>
    <xf numFmtId="0" fontId="11" fillId="2" borderId="38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 wrapText="1"/>
    </xf>
    <xf numFmtId="0" fontId="11" fillId="2" borderId="28" xfId="0" applyFont="1" applyFill="1" applyBorder="1" applyAlignment="1">
      <alignment horizontal="center" wrapText="1"/>
    </xf>
    <xf numFmtId="0" fontId="11" fillId="2" borderId="38" xfId="0" applyFont="1" applyFill="1" applyBorder="1" applyAlignment="1">
      <alignment horizontal="center" wrapText="1"/>
    </xf>
    <xf numFmtId="0" fontId="11" fillId="2" borderId="29" xfId="0" applyFont="1" applyFill="1" applyBorder="1" applyAlignment="1">
      <alignment horizontal="center" wrapText="1"/>
    </xf>
    <xf numFmtId="0" fontId="11" fillId="5" borderId="27" xfId="0" applyFont="1" applyFill="1" applyBorder="1" applyAlignment="1">
      <alignment horizontal="left" wrapText="1"/>
    </xf>
    <xf numFmtId="0" fontId="11" fillId="5" borderId="28" xfId="0" applyFont="1" applyFill="1" applyBorder="1" applyAlignment="1">
      <alignment horizontal="left" wrapText="1"/>
    </xf>
    <xf numFmtId="0" fontId="11" fillId="5" borderId="29" xfId="0" applyFont="1" applyFill="1" applyBorder="1" applyAlignment="1">
      <alignment horizontal="left" wrapText="1"/>
    </xf>
    <xf numFmtId="0" fontId="10" fillId="9" borderId="25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10" fillId="9" borderId="23" xfId="0" applyFont="1" applyFill="1" applyBorder="1" applyAlignment="1">
      <alignment horizontal="center" vertical="center"/>
    </xf>
    <xf numFmtId="0" fontId="10" fillId="9" borderId="28" xfId="0" applyFont="1" applyFill="1" applyBorder="1" applyAlignment="1">
      <alignment horizontal="center"/>
    </xf>
    <xf numFmtId="0" fontId="11" fillId="0" borderId="22" xfId="0" applyFont="1" applyBorder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4" borderId="22" xfId="0" applyFont="1" applyFill="1" applyBorder="1" applyAlignment="1">
      <alignment horizontal="right"/>
    </xf>
    <xf numFmtId="0" fontId="11" fillId="4" borderId="24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190</xdr:row>
      <xdr:rowOff>167120</xdr:rowOff>
    </xdr:from>
    <xdr:to>
      <xdr:col>14</xdr:col>
      <xdr:colOff>114300</xdr:colOff>
      <xdr:row>195</xdr:row>
      <xdr:rowOff>72736</xdr:rowOff>
    </xdr:to>
    <xdr:pic>
      <xdr:nvPicPr>
        <xdr:cNvPr id="2" name="Obraz 3" descr="F:\BO_podpis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8820" y="40397256"/>
          <a:ext cx="1628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1"/>
  <sheetViews>
    <sheetView tabSelected="1" topLeftCell="B168" zoomScale="110" zoomScaleNormal="110" zoomScaleSheetLayoutView="110" zoomScalePageLayoutView="120" workbookViewId="0">
      <selection activeCell="Q196" sqref="Q196"/>
    </sheetView>
  </sheetViews>
  <sheetFormatPr defaultRowHeight="15" x14ac:dyDescent="0.25"/>
  <cols>
    <col min="1" max="1" width="3.140625" customWidth="1"/>
    <col min="2" max="2" width="4" style="2" customWidth="1"/>
    <col min="3" max="3" width="16.140625" style="2" customWidth="1"/>
    <col min="4" max="4" width="38.42578125" style="2" customWidth="1"/>
    <col min="5" max="5" width="4.7109375" style="2" customWidth="1"/>
    <col min="6" max="6" width="4.85546875" style="2" customWidth="1"/>
    <col min="7" max="7" width="6.42578125" style="2" customWidth="1"/>
    <col min="8" max="8" width="4.140625" style="2" customWidth="1"/>
    <col min="9" max="9" width="5.7109375" style="2" customWidth="1"/>
    <col min="10" max="10" width="4.5703125" style="2" customWidth="1"/>
    <col min="11" max="11" width="5.7109375" style="2" customWidth="1"/>
    <col min="12" max="12" width="4.85546875" style="2" customWidth="1"/>
    <col min="13" max="13" width="6.42578125" style="2" customWidth="1"/>
    <col min="14" max="14" width="5.85546875" style="2" customWidth="1"/>
    <col min="15" max="15" width="5.7109375" style="2" customWidth="1"/>
    <col min="16" max="16" width="4.5703125" style="2" customWidth="1"/>
    <col min="17" max="17" width="9.28515625" style="2" customWidth="1"/>
    <col min="18" max="18" width="9.140625" style="2"/>
  </cols>
  <sheetData>
    <row r="1" spans="2:18" ht="10.5" customHeight="1" x14ac:dyDescent="0.25">
      <c r="B1" s="227" t="s">
        <v>179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</row>
    <row r="2" spans="2:18" ht="10.5" customHeight="1" x14ac:dyDescent="0.25">
      <c r="B2" s="11"/>
      <c r="C2" s="11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2:18" ht="11.25" customHeight="1" x14ac:dyDescent="0.25">
      <c r="B3" s="1"/>
      <c r="C3" s="1"/>
      <c r="D3" s="409" t="s">
        <v>89</v>
      </c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</row>
    <row r="4" spans="2:18" ht="18" customHeight="1" x14ac:dyDescent="0.25">
      <c r="B4" s="409" t="s">
        <v>178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</row>
    <row r="5" spans="2:18" ht="12" customHeight="1" x14ac:dyDescent="0.25">
      <c r="B5" s="409" t="s">
        <v>90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</row>
    <row r="6" spans="2:18" ht="12" customHeight="1" x14ac:dyDescent="0.25">
      <c r="B6" s="410" t="s">
        <v>106</v>
      </c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</row>
    <row r="7" spans="2:18" ht="11.25" customHeight="1" x14ac:dyDescent="0.25">
      <c r="B7" s="386" t="s">
        <v>0</v>
      </c>
      <c r="C7" s="245" t="s">
        <v>77</v>
      </c>
      <c r="D7" s="233" t="s">
        <v>1</v>
      </c>
      <c r="E7" s="236" t="s">
        <v>2</v>
      </c>
      <c r="F7" s="237"/>
      <c r="G7" s="237"/>
      <c r="H7" s="237"/>
      <c r="I7" s="237"/>
      <c r="J7" s="237"/>
      <c r="K7" s="237"/>
      <c r="L7" s="237"/>
      <c r="M7" s="237"/>
      <c r="N7" s="238"/>
      <c r="O7" s="239" t="s">
        <v>3</v>
      </c>
      <c r="P7" s="242" t="s">
        <v>4</v>
      </c>
      <c r="Q7" s="413" t="s">
        <v>5</v>
      </c>
    </row>
    <row r="8" spans="2:18" ht="12.75" customHeight="1" x14ac:dyDescent="0.25">
      <c r="B8" s="386"/>
      <c r="C8" s="246"/>
      <c r="D8" s="234"/>
      <c r="E8" s="260" t="s">
        <v>6</v>
      </c>
      <c r="F8" s="261"/>
      <c r="G8" s="261"/>
      <c r="H8" s="261"/>
      <c r="I8" s="261"/>
      <c r="J8" s="261"/>
      <c r="K8" s="260" t="s">
        <v>7</v>
      </c>
      <c r="L8" s="261"/>
      <c r="M8" s="261"/>
      <c r="N8" s="262"/>
      <c r="O8" s="240"/>
      <c r="P8" s="243"/>
      <c r="Q8" s="414"/>
    </row>
    <row r="9" spans="2:18" ht="12" customHeight="1" x14ac:dyDescent="0.25">
      <c r="B9" s="386"/>
      <c r="C9" s="246"/>
      <c r="D9" s="234"/>
      <c r="E9" s="263"/>
      <c r="F9" s="264"/>
      <c r="G9" s="264"/>
      <c r="H9" s="264"/>
      <c r="I9" s="264"/>
      <c r="J9" s="264"/>
      <c r="K9" s="263" t="s">
        <v>8</v>
      </c>
      <c r="L9" s="264"/>
      <c r="M9" s="264"/>
      <c r="N9" s="265"/>
      <c r="O9" s="240"/>
      <c r="P9" s="243"/>
      <c r="Q9" s="414"/>
    </row>
    <row r="10" spans="2:18" ht="21.75" customHeight="1" x14ac:dyDescent="0.25">
      <c r="B10" s="386"/>
      <c r="C10" s="246"/>
      <c r="D10" s="234"/>
      <c r="E10" s="266" t="s">
        <v>9</v>
      </c>
      <c r="F10" s="267"/>
      <c r="G10" s="267"/>
      <c r="H10" s="267"/>
      <c r="I10" s="419" t="s">
        <v>10</v>
      </c>
      <c r="J10" s="397"/>
      <c r="K10" s="420" t="s">
        <v>11</v>
      </c>
      <c r="L10" s="421"/>
      <c r="M10" s="422" t="s">
        <v>12</v>
      </c>
      <c r="N10" s="423"/>
      <c r="O10" s="240"/>
      <c r="P10" s="243"/>
      <c r="Q10" s="414"/>
      <c r="R10" s="16"/>
    </row>
    <row r="11" spans="2:18" ht="56.25" customHeight="1" x14ac:dyDescent="0.25">
      <c r="B11" s="386"/>
      <c r="C11" s="247"/>
      <c r="D11" s="235"/>
      <c r="E11" s="105" t="s">
        <v>13</v>
      </c>
      <c r="F11" s="105" t="s">
        <v>50</v>
      </c>
      <c r="G11" s="105" t="s">
        <v>14</v>
      </c>
      <c r="H11" s="105" t="s">
        <v>105</v>
      </c>
      <c r="I11" s="105" t="s">
        <v>15</v>
      </c>
      <c r="J11" s="105" t="s">
        <v>49</v>
      </c>
      <c r="K11" s="105" t="s">
        <v>15</v>
      </c>
      <c r="L11" s="105" t="s">
        <v>16</v>
      </c>
      <c r="M11" s="105" t="s">
        <v>15</v>
      </c>
      <c r="N11" s="105" t="s">
        <v>16</v>
      </c>
      <c r="O11" s="241"/>
      <c r="P11" s="244"/>
      <c r="Q11" s="415"/>
    </row>
    <row r="12" spans="2:18" ht="12.75" customHeight="1" x14ac:dyDescent="0.25">
      <c r="B12" s="248" t="s">
        <v>81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50"/>
    </row>
    <row r="13" spans="2:18" ht="13.5" customHeight="1" x14ac:dyDescent="0.25">
      <c r="B13" s="23">
        <v>1</v>
      </c>
      <c r="C13" s="121" t="s">
        <v>78</v>
      </c>
      <c r="D13" s="37" t="s">
        <v>17</v>
      </c>
      <c r="E13" s="72">
        <v>70</v>
      </c>
      <c r="F13" s="38">
        <v>15</v>
      </c>
      <c r="G13" s="38"/>
      <c r="H13" s="38"/>
      <c r="I13" s="26">
        <f>SUM(E13:G13)</f>
        <v>85</v>
      </c>
      <c r="J13" s="26">
        <v>3</v>
      </c>
      <c r="K13" s="38"/>
      <c r="L13" s="38"/>
      <c r="M13" s="38"/>
      <c r="N13" s="38"/>
      <c r="O13" s="26">
        <v>85</v>
      </c>
      <c r="P13" s="26">
        <v>3</v>
      </c>
      <c r="Q13" s="102" t="s">
        <v>84</v>
      </c>
    </row>
    <row r="14" spans="2:18" ht="13.5" customHeight="1" x14ac:dyDescent="0.25">
      <c r="B14" s="23">
        <v>2</v>
      </c>
      <c r="C14" s="121" t="s">
        <v>80</v>
      </c>
      <c r="D14" s="37" t="s">
        <v>26</v>
      </c>
      <c r="E14" s="73">
        <v>45</v>
      </c>
      <c r="F14" s="42">
        <v>15</v>
      </c>
      <c r="G14" s="42">
        <v>10</v>
      </c>
      <c r="H14" s="42"/>
      <c r="I14" s="43">
        <v>70</v>
      </c>
      <c r="J14" s="43">
        <v>3</v>
      </c>
      <c r="K14" s="42"/>
      <c r="L14" s="42"/>
      <c r="M14" s="42"/>
      <c r="N14" s="42"/>
      <c r="O14" s="43">
        <v>70</v>
      </c>
      <c r="P14" s="43">
        <v>3</v>
      </c>
      <c r="Q14" s="102" t="s">
        <v>84</v>
      </c>
    </row>
    <row r="15" spans="2:18" ht="13.5" customHeight="1" x14ac:dyDescent="0.25">
      <c r="B15" s="23">
        <v>3</v>
      </c>
      <c r="C15" s="121" t="s">
        <v>79</v>
      </c>
      <c r="D15" s="37" t="s">
        <v>18</v>
      </c>
      <c r="E15" s="72">
        <v>25</v>
      </c>
      <c r="F15" s="38">
        <v>20</v>
      </c>
      <c r="G15" s="38">
        <v>5</v>
      </c>
      <c r="H15" s="38"/>
      <c r="I15" s="26">
        <f>SUM(E15:G15)</f>
        <v>50</v>
      </c>
      <c r="J15" s="26">
        <v>2</v>
      </c>
      <c r="K15" s="38"/>
      <c r="L15" s="38"/>
      <c r="M15" s="38"/>
      <c r="N15" s="38"/>
      <c r="O15" s="26">
        <v>50</v>
      </c>
      <c r="P15" s="26">
        <v>2</v>
      </c>
      <c r="Q15" s="102" t="s">
        <v>85</v>
      </c>
    </row>
    <row r="16" spans="2:18" ht="13.5" customHeight="1" x14ac:dyDescent="0.25">
      <c r="B16" s="23">
        <v>4</v>
      </c>
      <c r="C16" s="121" t="s">
        <v>82</v>
      </c>
      <c r="D16" s="37" t="s">
        <v>20</v>
      </c>
      <c r="E16" s="72">
        <v>20</v>
      </c>
      <c r="F16" s="38">
        <v>15</v>
      </c>
      <c r="G16" s="38">
        <v>5</v>
      </c>
      <c r="H16" s="38"/>
      <c r="I16" s="26">
        <f>SUM(E16:G16)</f>
        <v>40</v>
      </c>
      <c r="J16" s="26">
        <v>2</v>
      </c>
      <c r="K16" s="38"/>
      <c r="L16" s="38"/>
      <c r="M16" s="38"/>
      <c r="N16" s="38"/>
      <c r="O16" s="26">
        <v>40</v>
      </c>
      <c r="P16" s="26">
        <v>2</v>
      </c>
      <c r="Q16" s="102" t="s">
        <v>85</v>
      </c>
    </row>
    <row r="17" spans="2:18" ht="13.5" customHeight="1" x14ac:dyDescent="0.25">
      <c r="B17" s="23">
        <v>5</v>
      </c>
      <c r="C17" s="121" t="s">
        <v>83</v>
      </c>
      <c r="D17" s="37" t="s">
        <v>115</v>
      </c>
      <c r="E17" s="73"/>
      <c r="F17" s="42">
        <v>30</v>
      </c>
      <c r="G17" s="42"/>
      <c r="H17" s="42"/>
      <c r="I17" s="43">
        <v>30</v>
      </c>
      <c r="J17" s="43">
        <v>0</v>
      </c>
      <c r="K17" s="42"/>
      <c r="L17" s="42"/>
      <c r="M17" s="42"/>
      <c r="N17" s="42"/>
      <c r="O17" s="43">
        <v>30</v>
      </c>
      <c r="P17" s="43">
        <v>0</v>
      </c>
      <c r="Q17" s="103" t="s">
        <v>86</v>
      </c>
    </row>
    <row r="18" spans="2:18" ht="11.25" customHeight="1" x14ac:dyDescent="0.25">
      <c r="B18" s="228" t="s">
        <v>24</v>
      </c>
      <c r="C18" s="229"/>
      <c r="D18" s="230"/>
      <c r="E18" s="21">
        <f>SUM(E13:E17)</f>
        <v>160</v>
      </c>
      <c r="F18" s="21">
        <f>SUM(F13:F17)</f>
        <v>95</v>
      </c>
      <c r="G18" s="21">
        <v>20</v>
      </c>
      <c r="H18" s="21"/>
      <c r="I18" s="21">
        <f>SUM(I13:I17)</f>
        <v>275</v>
      </c>
      <c r="J18" s="21">
        <f>SUM(J13:J17)</f>
        <v>10</v>
      </c>
      <c r="K18" s="21"/>
      <c r="L18" s="21"/>
      <c r="M18" s="21"/>
      <c r="N18" s="21"/>
      <c r="O18" s="21">
        <v>275</v>
      </c>
      <c r="P18" s="21">
        <f>SUM(P13:P17)</f>
        <v>10</v>
      </c>
      <c r="Q18" s="22"/>
    </row>
    <row r="19" spans="2:18" ht="11.25" customHeight="1" x14ac:dyDescent="0.25">
      <c r="B19" s="416" t="s">
        <v>87</v>
      </c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8"/>
    </row>
    <row r="20" spans="2:18" ht="14.25" customHeight="1" x14ac:dyDescent="0.25">
      <c r="B20" s="23">
        <v>6</v>
      </c>
      <c r="C20" s="121" t="s">
        <v>92</v>
      </c>
      <c r="D20" s="36" t="s">
        <v>21</v>
      </c>
      <c r="E20" s="74">
        <v>20</v>
      </c>
      <c r="F20" s="75">
        <v>25</v>
      </c>
      <c r="G20" s="75">
        <v>15</v>
      </c>
      <c r="H20" s="75"/>
      <c r="I20" s="76">
        <v>60</v>
      </c>
      <c r="J20" s="76">
        <v>3</v>
      </c>
      <c r="K20" s="75"/>
      <c r="L20" s="75"/>
      <c r="M20" s="75"/>
      <c r="N20" s="75"/>
      <c r="O20" s="76">
        <v>60</v>
      </c>
      <c r="P20" s="76">
        <v>3</v>
      </c>
      <c r="Q20" s="102" t="s">
        <v>84</v>
      </c>
    </row>
    <row r="21" spans="2:18" ht="13.5" customHeight="1" x14ac:dyDescent="0.25">
      <c r="B21" s="23">
        <v>7</v>
      </c>
      <c r="C21" s="121" t="s">
        <v>91</v>
      </c>
      <c r="D21" s="55" t="s">
        <v>22</v>
      </c>
      <c r="E21" s="72">
        <v>25</v>
      </c>
      <c r="F21" s="38">
        <v>10</v>
      </c>
      <c r="G21" s="38">
        <v>10</v>
      </c>
      <c r="H21" s="38"/>
      <c r="I21" s="26">
        <v>45</v>
      </c>
      <c r="J21" s="26">
        <v>2</v>
      </c>
      <c r="K21" s="38"/>
      <c r="L21" s="38"/>
      <c r="M21" s="38"/>
      <c r="N21" s="38"/>
      <c r="O21" s="26">
        <v>45</v>
      </c>
      <c r="P21" s="26">
        <v>2</v>
      </c>
      <c r="Q21" s="102" t="s">
        <v>84</v>
      </c>
    </row>
    <row r="22" spans="2:18" ht="12.75" customHeight="1" x14ac:dyDescent="0.25">
      <c r="B22" s="23">
        <v>8</v>
      </c>
      <c r="C22" s="121" t="s">
        <v>93</v>
      </c>
      <c r="D22" s="36" t="s">
        <v>23</v>
      </c>
      <c r="E22" s="72">
        <v>25</v>
      </c>
      <c r="F22" s="38">
        <v>15</v>
      </c>
      <c r="G22" s="38">
        <v>20</v>
      </c>
      <c r="H22" s="38"/>
      <c r="I22" s="26">
        <f>SUM(E22:G22)</f>
        <v>60</v>
      </c>
      <c r="J22" s="26">
        <v>2</v>
      </c>
      <c r="K22" s="38"/>
      <c r="L22" s="38"/>
      <c r="M22" s="38"/>
      <c r="N22" s="38"/>
      <c r="O22" s="26">
        <v>60</v>
      </c>
      <c r="P22" s="26">
        <v>2</v>
      </c>
      <c r="Q22" s="102" t="s">
        <v>84</v>
      </c>
    </row>
    <row r="23" spans="2:18" ht="12.75" customHeight="1" x14ac:dyDescent="0.25">
      <c r="B23" s="23">
        <v>9</v>
      </c>
      <c r="C23" s="121" t="s">
        <v>94</v>
      </c>
      <c r="D23" s="81" t="s">
        <v>65</v>
      </c>
      <c r="E23" s="38">
        <v>20</v>
      </c>
      <c r="F23" s="38"/>
      <c r="G23" s="38">
        <v>15</v>
      </c>
      <c r="H23" s="38"/>
      <c r="I23" s="26">
        <v>35</v>
      </c>
      <c r="J23" s="26">
        <v>1</v>
      </c>
      <c r="K23" s="38"/>
      <c r="L23" s="38"/>
      <c r="M23" s="38"/>
      <c r="N23" s="38"/>
      <c r="O23" s="26">
        <v>35</v>
      </c>
      <c r="P23" s="26">
        <v>1</v>
      </c>
      <c r="Q23" s="102" t="s">
        <v>85</v>
      </c>
    </row>
    <row r="24" spans="2:18" ht="12" customHeight="1" x14ac:dyDescent="0.25">
      <c r="B24" s="77">
        <v>10</v>
      </c>
      <c r="C24" s="125" t="s">
        <v>95</v>
      </c>
      <c r="D24" s="78" t="s">
        <v>63</v>
      </c>
      <c r="E24" s="79">
        <v>30</v>
      </c>
      <c r="F24" s="80">
        <v>15</v>
      </c>
      <c r="G24" s="80">
        <v>15</v>
      </c>
      <c r="H24" s="80"/>
      <c r="I24" s="26">
        <v>60</v>
      </c>
      <c r="J24" s="26">
        <v>2</v>
      </c>
      <c r="K24" s="80"/>
      <c r="L24" s="80"/>
      <c r="M24" s="80"/>
      <c r="N24" s="80"/>
      <c r="O24" s="26">
        <v>60</v>
      </c>
      <c r="P24" s="26">
        <v>2</v>
      </c>
      <c r="Q24" s="102" t="s">
        <v>85</v>
      </c>
    </row>
    <row r="25" spans="2:18" ht="12" customHeight="1" x14ac:dyDescent="0.25">
      <c r="B25" s="77">
        <v>11</v>
      </c>
      <c r="C25" s="126" t="s">
        <v>96</v>
      </c>
      <c r="D25" s="36" t="s">
        <v>116</v>
      </c>
      <c r="E25" s="72"/>
      <c r="F25" s="38">
        <v>30</v>
      </c>
      <c r="G25" s="38"/>
      <c r="H25" s="38"/>
      <c r="I25" s="26">
        <f>SUM(E25:G25)</f>
        <v>30</v>
      </c>
      <c r="J25" s="26">
        <v>1</v>
      </c>
      <c r="K25" s="38"/>
      <c r="L25" s="38"/>
      <c r="M25" s="38"/>
      <c r="N25" s="38"/>
      <c r="O25" s="26">
        <v>30</v>
      </c>
      <c r="P25" s="26">
        <v>1</v>
      </c>
      <c r="Q25" s="102" t="s">
        <v>85</v>
      </c>
    </row>
    <row r="26" spans="2:18" ht="11.25" customHeight="1" x14ac:dyDescent="0.25">
      <c r="B26" s="228" t="s">
        <v>24</v>
      </c>
      <c r="C26" s="229"/>
      <c r="D26" s="230"/>
      <c r="E26" s="21">
        <v>120</v>
      </c>
      <c r="F26" s="21">
        <v>95</v>
      </c>
      <c r="G26" s="21">
        <v>75</v>
      </c>
      <c r="H26" s="21"/>
      <c r="I26" s="21">
        <f>SUM(I20:I25)</f>
        <v>290</v>
      </c>
      <c r="J26" s="21">
        <v>11</v>
      </c>
      <c r="K26" s="21"/>
      <c r="L26" s="21"/>
      <c r="M26" s="21"/>
      <c r="N26" s="21"/>
      <c r="O26" s="21">
        <v>290</v>
      </c>
      <c r="P26" s="21">
        <v>11</v>
      </c>
      <c r="Q26" s="22"/>
    </row>
    <row r="27" spans="2:18" ht="12" customHeight="1" x14ac:dyDescent="0.25">
      <c r="B27" s="416" t="s">
        <v>88</v>
      </c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8"/>
    </row>
    <row r="28" spans="2:18" ht="14.25" customHeight="1" x14ac:dyDescent="0.25">
      <c r="B28" s="80">
        <v>12</v>
      </c>
      <c r="C28" s="127" t="s">
        <v>97</v>
      </c>
      <c r="D28" s="82" t="s">
        <v>61</v>
      </c>
      <c r="E28" s="80">
        <v>15</v>
      </c>
      <c r="F28" s="80"/>
      <c r="G28" s="80"/>
      <c r="H28" s="80"/>
      <c r="I28" s="26">
        <v>15</v>
      </c>
      <c r="J28" s="26">
        <v>1</v>
      </c>
      <c r="K28" s="80">
        <v>40</v>
      </c>
      <c r="L28" s="80">
        <v>1</v>
      </c>
      <c r="M28" s="80"/>
      <c r="N28" s="80"/>
      <c r="O28" s="26">
        <v>55</v>
      </c>
      <c r="P28" s="26">
        <v>2</v>
      </c>
      <c r="Q28" s="102" t="s">
        <v>85</v>
      </c>
    </row>
    <row r="29" spans="2:18" ht="24.75" customHeight="1" x14ac:dyDescent="0.25">
      <c r="B29" s="55">
        <v>13</v>
      </c>
      <c r="C29" s="128" t="s">
        <v>97</v>
      </c>
      <c r="D29" s="37" t="s">
        <v>101</v>
      </c>
      <c r="E29" s="83"/>
      <c r="F29" s="83">
        <v>100</v>
      </c>
      <c r="G29" s="83"/>
      <c r="H29" s="83"/>
      <c r="I29" s="56">
        <v>100</v>
      </c>
      <c r="J29" s="56">
        <v>3</v>
      </c>
      <c r="K29" s="83"/>
      <c r="L29" s="83"/>
      <c r="M29" s="83"/>
      <c r="N29" s="83"/>
      <c r="O29" s="56">
        <v>100</v>
      </c>
      <c r="P29" s="56">
        <v>3</v>
      </c>
      <c r="Q29" s="102" t="s">
        <v>85</v>
      </c>
      <c r="R29" s="2" t="s">
        <v>72</v>
      </c>
    </row>
    <row r="30" spans="2:18" ht="13.5" customHeight="1" x14ac:dyDescent="0.25">
      <c r="B30" s="84">
        <v>14</v>
      </c>
      <c r="C30" s="129" t="s">
        <v>98</v>
      </c>
      <c r="D30" s="37" t="s">
        <v>62</v>
      </c>
      <c r="E30" s="38">
        <v>10</v>
      </c>
      <c r="F30" s="38">
        <v>20</v>
      </c>
      <c r="G30" s="38">
        <v>20</v>
      </c>
      <c r="H30" s="38"/>
      <c r="I30" s="26">
        <v>50</v>
      </c>
      <c r="J30" s="26">
        <v>1</v>
      </c>
      <c r="K30" s="85"/>
      <c r="L30" s="85"/>
      <c r="M30" s="38"/>
      <c r="N30" s="38"/>
      <c r="O30" s="26">
        <v>50</v>
      </c>
      <c r="P30" s="26">
        <v>1</v>
      </c>
      <c r="Q30" s="102" t="s">
        <v>85</v>
      </c>
    </row>
    <row r="31" spans="2:18" ht="13.5" customHeight="1" x14ac:dyDescent="0.25">
      <c r="B31" s="40">
        <v>15</v>
      </c>
      <c r="C31" s="130" t="s">
        <v>99</v>
      </c>
      <c r="D31" s="41" t="s">
        <v>29</v>
      </c>
      <c r="E31" s="42">
        <v>20</v>
      </c>
      <c r="F31" s="42"/>
      <c r="G31" s="42"/>
      <c r="H31" s="42"/>
      <c r="I31" s="43">
        <v>20</v>
      </c>
      <c r="J31" s="43">
        <v>1</v>
      </c>
      <c r="K31" s="42"/>
      <c r="L31" s="42"/>
      <c r="M31" s="42"/>
      <c r="N31" s="42"/>
      <c r="O31" s="43">
        <v>20</v>
      </c>
      <c r="P31" s="43">
        <v>1</v>
      </c>
      <c r="Q31" s="102" t="s">
        <v>85</v>
      </c>
    </row>
    <row r="32" spans="2:18" ht="13.5" customHeight="1" x14ac:dyDescent="0.25">
      <c r="B32" s="40">
        <v>16</v>
      </c>
      <c r="C32" s="130" t="s">
        <v>100</v>
      </c>
      <c r="D32" s="41" t="s">
        <v>75</v>
      </c>
      <c r="E32" s="42">
        <v>20</v>
      </c>
      <c r="F32" s="42"/>
      <c r="G32" s="42"/>
      <c r="H32" s="42"/>
      <c r="I32" s="43">
        <v>20</v>
      </c>
      <c r="J32" s="43">
        <v>1</v>
      </c>
      <c r="K32" s="42"/>
      <c r="L32" s="42"/>
      <c r="M32" s="42"/>
      <c r="N32" s="42"/>
      <c r="O32" s="43">
        <v>20</v>
      </c>
      <c r="P32" s="43">
        <v>1</v>
      </c>
      <c r="Q32" s="102" t="s">
        <v>85</v>
      </c>
    </row>
    <row r="33" spans="2:18" ht="26.25" customHeight="1" x14ac:dyDescent="0.25">
      <c r="B33" s="124">
        <v>17</v>
      </c>
      <c r="C33" s="131" t="s">
        <v>103</v>
      </c>
      <c r="D33" s="123" t="s">
        <v>102</v>
      </c>
      <c r="E33" s="38"/>
      <c r="F33" s="38">
        <v>30</v>
      </c>
      <c r="G33" s="38"/>
      <c r="H33" s="38"/>
      <c r="I33" s="26">
        <v>30</v>
      </c>
      <c r="J33" s="26">
        <v>1</v>
      </c>
      <c r="K33" s="38"/>
      <c r="L33" s="38"/>
      <c r="M33" s="38"/>
      <c r="N33" s="38"/>
      <c r="O33" s="26">
        <v>30</v>
      </c>
      <c r="P33" s="26">
        <v>1</v>
      </c>
      <c r="Q33" s="102" t="s">
        <v>85</v>
      </c>
    </row>
    <row r="34" spans="2:18" ht="10.5" customHeight="1" x14ac:dyDescent="0.25">
      <c r="B34" s="272" t="s">
        <v>24</v>
      </c>
      <c r="C34" s="273"/>
      <c r="D34" s="274"/>
      <c r="E34" s="21">
        <f>SUM(E28:E33)</f>
        <v>65</v>
      </c>
      <c r="F34" s="21">
        <f>SUM(F28:F33)</f>
        <v>150</v>
      </c>
      <c r="G34" s="21">
        <f>SUM(G28:G33)</f>
        <v>20</v>
      </c>
      <c r="H34" s="21"/>
      <c r="I34" s="21">
        <f>SUM(I28:I33)</f>
        <v>235</v>
      </c>
      <c r="J34" s="21">
        <f>SUM(J28:J33)</f>
        <v>8</v>
      </c>
      <c r="K34" s="24">
        <f>SUM(K28:K33)</f>
        <v>40</v>
      </c>
      <c r="L34" s="24">
        <f>SUM(L28:L33)</f>
        <v>1</v>
      </c>
      <c r="M34" s="21"/>
      <c r="N34" s="21"/>
      <c r="O34" s="21">
        <f>SUM(O28:O33)</f>
        <v>275</v>
      </c>
      <c r="P34" s="21">
        <f>SUM(P28:P33)</f>
        <v>9</v>
      </c>
      <c r="Q34" s="25"/>
    </row>
    <row r="35" spans="2:18" s="3" customFormat="1" ht="12.75" customHeight="1" x14ac:dyDescent="0.25">
      <c r="B35" s="257" t="s">
        <v>57</v>
      </c>
      <c r="C35" s="258"/>
      <c r="D35" s="259"/>
      <c r="E35" s="135">
        <v>345</v>
      </c>
      <c r="F35" s="135">
        <v>340</v>
      </c>
      <c r="G35" s="135">
        <v>115</v>
      </c>
      <c r="H35" s="135"/>
      <c r="I35" s="135">
        <v>800</v>
      </c>
      <c r="J35" s="135">
        <v>29</v>
      </c>
      <c r="K35" s="135">
        <v>40</v>
      </c>
      <c r="L35" s="135">
        <v>1</v>
      </c>
      <c r="M35" s="135"/>
      <c r="N35" s="135"/>
      <c r="O35" s="135">
        <v>840</v>
      </c>
      <c r="P35" s="135">
        <v>30</v>
      </c>
      <c r="Q35" s="135"/>
      <c r="R35" s="2"/>
    </row>
    <row r="36" spans="2:18" ht="12.75" customHeight="1" x14ac:dyDescent="0.25">
      <c r="B36" s="86"/>
      <c r="C36" s="86"/>
      <c r="D36" s="84" t="s">
        <v>53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4">
        <v>2</v>
      </c>
      <c r="P36" s="84"/>
      <c r="Q36" s="84" t="s">
        <v>86</v>
      </c>
    </row>
    <row r="37" spans="2:18" ht="12.75" customHeight="1" x14ac:dyDescent="0.25">
      <c r="B37" s="86"/>
      <c r="C37" s="86"/>
      <c r="D37" s="84" t="s">
        <v>54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4">
        <v>4</v>
      </c>
      <c r="P37" s="84"/>
      <c r="Q37" s="84" t="s">
        <v>86</v>
      </c>
    </row>
    <row r="38" spans="2:18" ht="12.75" customHeight="1" x14ac:dyDescent="0.25">
      <c r="B38" s="87"/>
      <c r="C38" s="87"/>
      <c r="D38" s="88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8"/>
      <c r="P38" s="88"/>
      <c r="Q38" s="88"/>
    </row>
    <row r="39" spans="2:18" ht="12.75" customHeight="1" x14ac:dyDescent="0.25">
      <c r="B39" s="87"/>
      <c r="C39" s="87"/>
      <c r="D39" s="88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8"/>
      <c r="P39" s="88"/>
      <c r="Q39" s="88"/>
    </row>
    <row r="40" spans="2:18" ht="14.25" customHeight="1" x14ac:dyDescent="0.25">
      <c r="B40" s="87"/>
      <c r="C40" s="8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2:18" s="4" customFormat="1" ht="15.75" x14ac:dyDescent="0.25">
      <c r="B41" s="411" t="s">
        <v>107</v>
      </c>
      <c r="C41" s="411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5"/>
    </row>
    <row r="42" spans="2:18" s="2" customFormat="1" ht="12.75" customHeight="1" x14ac:dyDescent="0.25">
      <c r="B42" s="386" t="s">
        <v>0</v>
      </c>
      <c r="C42" s="245" t="s">
        <v>77</v>
      </c>
      <c r="D42" s="233" t="s">
        <v>1</v>
      </c>
      <c r="E42" s="390" t="s">
        <v>2</v>
      </c>
      <c r="F42" s="390"/>
      <c r="G42" s="390"/>
      <c r="H42" s="390"/>
      <c r="I42" s="390"/>
      <c r="J42" s="390"/>
      <c r="K42" s="390"/>
      <c r="L42" s="390"/>
      <c r="M42" s="390"/>
      <c r="N42" s="390"/>
      <c r="O42" s="347" t="s">
        <v>3</v>
      </c>
      <c r="P42" s="347" t="s">
        <v>4</v>
      </c>
      <c r="Q42" s="408" t="s">
        <v>5</v>
      </c>
    </row>
    <row r="43" spans="2:18" s="2" customFormat="1" ht="13.5" customHeight="1" x14ac:dyDescent="0.25">
      <c r="B43" s="386"/>
      <c r="C43" s="246"/>
      <c r="D43" s="234"/>
      <c r="E43" s="391" t="s">
        <v>6</v>
      </c>
      <c r="F43" s="392"/>
      <c r="G43" s="392"/>
      <c r="H43" s="392"/>
      <c r="I43" s="392"/>
      <c r="J43" s="393"/>
      <c r="K43" s="345" t="s">
        <v>7</v>
      </c>
      <c r="L43" s="345"/>
      <c r="M43" s="345"/>
      <c r="N43" s="345"/>
      <c r="O43" s="347"/>
      <c r="P43" s="347"/>
      <c r="Q43" s="408"/>
    </row>
    <row r="44" spans="2:18" s="2" customFormat="1" ht="11.25" customHeight="1" x14ac:dyDescent="0.25">
      <c r="B44" s="386"/>
      <c r="C44" s="246"/>
      <c r="D44" s="234"/>
      <c r="E44" s="394"/>
      <c r="F44" s="395"/>
      <c r="G44" s="395"/>
      <c r="H44" s="395"/>
      <c r="I44" s="395"/>
      <c r="J44" s="396"/>
      <c r="K44" s="346" t="s">
        <v>8</v>
      </c>
      <c r="L44" s="346"/>
      <c r="M44" s="346"/>
      <c r="N44" s="346"/>
      <c r="O44" s="347"/>
      <c r="P44" s="347"/>
      <c r="Q44" s="408"/>
    </row>
    <row r="45" spans="2:18" s="2" customFormat="1" ht="21.75" customHeight="1" x14ac:dyDescent="0.25">
      <c r="B45" s="386"/>
      <c r="C45" s="246"/>
      <c r="D45" s="234"/>
      <c r="E45" s="266" t="s">
        <v>25</v>
      </c>
      <c r="F45" s="267"/>
      <c r="G45" s="267"/>
      <c r="H45" s="397"/>
      <c r="I45" s="28" t="s">
        <v>10</v>
      </c>
      <c r="J45" s="242" t="s">
        <v>49</v>
      </c>
      <c r="K45" s="398" t="s">
        <v>11</v>
      </c>
      <c r="L45" s="398"/>
      <c r="M45" s="399" t="s">
        <v>12</v>
      </c>
      <c r="N45" s="399"/>
      <c r="O45" s="347"/>
      <c r="P45" s="347"/>
      <c r="Q45" s="408"/>
    </row>
    <row r="46" spans="2:18" s="2" customFormat="1" ht="60.75" customHeight="1" x14ac:dyDescent="0.25">
      <c r="B46" s="386"/>
      <c r="C46" s="247"/>
      <c r="D46" s="235"/>
      <c r="E46" s="27" t="s">
        <v>13</v>
      </c>
      <c r="F46" s="105" t="s">
        <v>50</v>
      </c>
      <c r="G46" s="27" t="s">
        <v>14</v>
      </c>
      <c r="H46" s="105" t="s">
        <v>105</v>
      </c>
      <c r="I46" s="27" t="s">
        <v>15</v>
      </c>
      <c r="J46" s="244"/>
      <c r="K46" s="27" t="s">
        <v>15</v>
      </c>
      <c r="L46" s="27" t="s">
        <v>16</v>
      </c>
      <c r="M46" s="27" t="s">
        <v>15</v>
      </c>
      <c r="N46" s="27" t="s">
        <v>16</v>
      </c>
      <c r="O46" s="347"/>
      <c r="P46" s="347"/>
      <c r="Q46" s="408"/>
    </row>
    <row r="47" spans="2:18" s="1" customFormat="1" ht="13.5" customHeight="1" x14ac:dyDescent="0.2">
      <c r="B47" s="248" t="s">
        <v>81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50"/>
    </row>
    <row r="48" spans="2:18" s="1" customFormat="1" ht="15.75" customHeight="1" x14ac:dyDescent="0.2">
      <c r="B48" s="39">
        <v>1</v>
      </c>
      <c r="C48" s="132" t="s">
        <v>112</v>
      </c>
      <c r="D48" s="37" t="s">
        <v>27</v>
      </c>
      <c r="E48" s="38">
        <v>45</v>
      </c>
      <c r="F48" s="38">
        <v>10</v>
      </c>
      <c r="G48" s="38"/>
      <c r="H48" s="38"/>
      <c r="I48" s="26">
        <v>55</v>
      </c>
      <c r="J48" s="26">
        <v>4</v>
      </c>
      <c r="K48" s="38"/>
      <c r="L48" s="38"/>
      <c r="M48" s="38"/>
      <c r="N48" s="38"/>
      <c r="O48" s="26">
        <v>55</v>
      </c>
      <c r="P48" s="26">
        <v>4</v>
      </c>
      <c r="Q48" s="102" t="s">
        <v>84</v>
      </c>
    </row>
    <row r="49" spans="2:17" s="1" customFormat="1" ht="14.25" customHeight="1" x14ac:dyDescent="0.2">
      <c r="B49" s="39">
        <v>2</v>
      </c>
      <c r="C49" s="132" t="s">
        <v>113</v>
      </c>
      <c r="D49" s="37" t="s">
        <v>19</v>
      </c>
      <c r="E49" s="38">
        <v>30</v>
      </c>
      <c r="F49" s="38">
        <v>15</v>
      </c>
      <c r="G49" s="38"/>
      <c r="H49" s="38"/>
      <c r="I49" s="26">
        <v>45</v>
      </c>
      <c r="J49" s="26">
        <v>2</v>
      </c>
      <c r="K49" s="38"/>
      <c r="L49" s="38"/>
      <c r="M49" s="38"/>
      <c r="N49" s="38"/>
      <c r="O49" s="26">
        <v>45</v>
      </c>
      <c r="P49" s="26">
        <v>2</v>
      </c>
      <c r="Q49" s="102" t="s">
        <v>85</v>
      </c>
    </row>
    <row r="50" spans="2:17" s="1" customFormat="1" ht="15" customHeight="1" x14ac:dyDescent="0.2">
      <c r="B50" s="39">
        <v>3</v>
      </c>
      <c r="C50" s="132" t="s">
        <v>80</v>
      </c>
      <c r="D50" s="37" t="s">
        <v>28</v>
      </c>
      <c r="E50" s="83">
        <v>40</v>
      </c>
      <c r="F50" s="83">
        <v>15</v>
      </c>
      <c r="G50" s="83">
        <v>5</v>
      </c>
      <c r="H50" s="83"/>
      <c r="I50" s="56">
        <v>60</v>
      </c>
      <c r="J50" s="56">
        <v>3</v>
      </c>
      <c r="K50" s="83"/>
      <c r="L50" s="83"/>
      <c r="M50" s="83"/>
      <c r="N50" s="83"/>
      <c r="O50" s="56">
        <v>60</v>
      </c>
      <c r="P50" s="56">
        <v>3</v>
      </c>
      <c r="Q50" s="102" t="s">
        <v>84</v>
      </c>
    </row>
    <row r="51" spans="2:17" s="1" customFormat="1" ht="15" customHeight="1" x14ac:dyDescent="0.2">
      <c r="B51" s="23">
        <v>4</v>
      </c>
      <c r="C51" s="132" t="s">
        <v>83</v>
      </c>
      <c r="D51" s="99" t="s">
        <v>114</v>
      </c>
      <c r="E51" s="83"/>
      <c r="F51" s="83">
        <v>30</v>
      </c>
      <c r="G51" s="83"/>
      <c r="H51" s="83"/>
      <c r="I51" s="56">
        <v>30</v>
      </c>
      <c r="J51" s="56">
        <v>0</v>
      </c>
      <c r="K51" s="83"/>
      <c r="L51" s="83"/>
      <c r="M51" s="83"/>
      <c r="N51" s="83"/>
      <c r="O51" s="56">
        <v>30</v>
      </c>
      <c r="P51" s="56">
        <v>0</v>
      </c>
      <c r="Q51" s="102" t="s">
        <v>86</v>
      </c>
    </row>
    <row r="52" spans="2:17" s="1" customFormat="1" ht="14.25" customHeight="1" x14ac:dyDescent="0.2">
      <c r="B52" s="228" t="s">
        <v>24</v>
      </c>
      <c r="C52" s="229"/>
      <c r="D52" s="230"/>
      <c r="E52" s="30">
        <f>SUM(E48:E50)</f>
        <v>115</v>
      </c>
      <c r="F52" s="30">
        <v>70</v>
      </c>
      <c r="G52" s="30">
        <f>SUM(G48:G50)</f>
        <v>5</v>
      </c>
      <c r="H52" s="30"/>
      <c r="I52" s="30">
        <v>190</v>
      </c>
      <c r="J52" s="30">
        <f>SUM(J48:J51)</f>
        <v>9</v>
      </c>
      <c r="K52" s="30"/>
      <c r="L52" s="30"/>
      <c r="M52" s="30"/>
      <c r="N52" s="30"/>
      <c r="O52" s="30">
        <v>190</v>
      </c>
      <c r="P52" s="30">
        <f>SUM(P48:P51)</f>
        <v>9</v>
      </c>
      <c r="Q52" s="22"/>
    </row>
    <row r="53" spans="2:17" s="1" customFormat="1" ht="12.75" customHeight="1" x14ac:dyDescent="0.2">
      <c r="B53" s="248" t="s">
        <v>87</v>
      </c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50"/>
    </row>
    <row r="54" spans="2:17" s="1" customFormat="1" ht="12.75" x14ac:dyDescent="0.2">
      <c r="B54" s="39">
        <v>5</v>
      </c>
      <c r="C54" s="132" t="s">
        <v>95</v>
      </c>
      <c r="D54" s="82" t="s">
        <v>109</v>
      </c>
      <c r="E54" s="80">
        <v>40</v>
      </c>
      <c r="F54" s="80"/>
      <c r="G54" s="80"/>
      <c r="H54" s="80"/>
      <c r="I54" s="26">
        <v>40</v>
      </c>
      <c r="J54" s="26">
        <v>2</v>
      </c>
      <c r="K54" s="80"/>
      <c r="L54" s="80"/>
      <c r="M54" s="80"/>
      <c r="N54" s="80" t="s">
        <v>76</v>
      </c>
      <c r="O54" s="80">
        <v>40</v>
      </c>
      <c r="P54" s="80">
        <v>2</v>
      </c>
      <c r="Q54" s="102" t="s">
        <v>84</v>
      </c>
    </row>
    <row r="55" spans="2:17" s="1" customFormat="1" ht="12.75" x14ac:dyDescent="0.2">
      <c r="B55" s="102">
        <v>6</v>
      </c>
      <c r="C55" s="133" t="s">
        <v>96</v>
      </c>
      <c r="D55" s="37" t="s">
        <v>117</v>
      </c>
      <c r="E55" s="83"/>
      <c r="F55" s="83">
        <v>30</v>
      </c>
      <c r="G55" s="83"/>
      <c r="H55" s="83"/>
      <c r="I55" s="56">
        <v>30</v>
      </c>
      <c r="J55" s="56">
        <v>1</v>
      </c>
      <c r="K55" s="83"/>
      <c r="L55" s="83"/>
      <c r="M55" s="83"/>
      <c r="N55" s="83"/>
      <c r="O55" s="38">
        <v>30</v>
      </c>
      <c r="P55" s="38">
        <v>1</v>
      </c>
      <c r="Q55" s="102" t="s">
        <v>85</v>
      </c>
    </row>
    <row r="56" spans="2:17" s="1" customFormat="1" ht="15" customHeight="1" x14ac:dyDescent="0.2">
      <c r="B56" s="228" t="s">
        <v>24</v>
      </c>
      <c r="C56" s="229"/>
      <c r="D56" s="230"/>
      <c r="E56" s="21">
        <f>SUM(E54:E55)</f>
        <v>40</v>
      </c>
      <c r="F56" s="21">
        <f>SUM(F54:F55)</f>
        <v>30</v>
      </c>
      <c r="G56" s="21"/>
      <c r="H56" s="21"/>
      <c r="I56" s="21">
        <f>SUM(I54:I55)</f>
        <v>70</v>
      </c>
      <c r="J56" s="21">
        <f>SUM(J54:J55)</f>
        <v>3</v>
      </c>
      <c r="K56" s="21"/>
      <c r="L56" s="21"/>
      <c r="M56" s="21"/>
      <c r="N56" s="21"/>
      <c r="O56" s="21">
        <f>SUM(O54:O55)</f>
        <v>70</v>
      </c>
      <c r="P56" s="21">
        <f>SUM(P54:P55)</f>
        <v>3</v>
      </c>
      <c r="Q56" s="25"/>
    </row>
    <row r="57" spans="2:17" s="1" customFormat="1" ht="13.5" customHeight="1" x14ac:dyDescent="0.2">
      <c r="B57" s="251" t="s">
        <v>88</v>
      </c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3"/>
    </row>
    <row r="58" spans="2:17" s="1" customFormat="1" ht="15" customHeight="1" x14ac:dyDescent="0.2">
      <c r="B58" s="89">
        <v>7</v>
      </c>
      <c r="C58" s="127" t="s">
        <v>97</v>
      </c>
      <c r="D58" s="82" t="s">
        <v>108</v>
      </c>
      <c r="E58" s="40">
        <v>15</v>
      </c>
      <c r="F58" s="40"/>
      <c r="G58" s="90"/>
      <c r="H58" s="40"/>
      <c r="I58" s="56">
        <v>15</v>
      </c>
      <c r="J58" s="56">
        <v>1</v>
      </c>
      <c r="K58" s="40">
        <v>40</v>
      </c>
      <c r="L58" s="40">
        <v>2</v>
      </c>
      <c r="M58" s="40">
        <v>120</v>
      </c>
      <c r="N58" s="40">
        <v>4</v>
      </c>
      <c r="O58" s="56">
        <v>175</v>
      </c>
      <c r="P58" s="56">
        <v>7</v>
      </c>
      <c r="Q58" s="102" t="s">
        <v>84</v>
      </c>
    </row>
    <row r="59" spans="2:17" s="1" customFormat="1" ht="25.5" customHeight="1" x14ac:dyDescent="0.2">
      <c r="B59" s="47">
        <v>8</v>
      </c>
      <c r="C59" s="128" t="s">
        <v>97</v>
      </c>
      <c r="D59" s="37" t="s">
        <v>119</v>
      </c>
      <c r="E59" s="83"/>
      <c r="F59" s="83">
        <v>100</v>
      </c>
      <c r="G59" s="40"/>
      <c r="H59" s="83"/>
      <c r="I59" s="56">
        <v>100</v>
      </c>
      <c r="J59" s="56">
        <v>3</v>
      </c>
      <c r="K59" s="83"/>
      <c r="L59" s="83"/>
      <c r="M59" s="83"/>
      <c r="N59" s="83"/>
      <c r="O59" s="56">
        <v>100</v>
      </c>
      <c r="P59" s="56">
        <v>3</v>
      </c>
      <c r="Q59" s="102" t="s">
        <v>104</v>
      </c>
    </row>
    <row r="60" spans="2:17" s="1" customFormat="1" ht="14.25" customHeight="1" x14ac:dyDescent="0.2">
      <c r="B60" s="91">
        <v>9</v>
      </c>
      <c r="C60" s="127" t="s">
        <v>120</v>
      </c>
      <c r="D60" s="65" t="s">
        <v>68</v>
      </c>
      <c r="E60" s="40">
        <v>20</v>
      </c>
      <c r="F60" s="40">
        <v>15</v>
      </c>
      <c r="G60" s="40">
        <v>30</v>
      </c>
      <c r="H60" s="40"/>
      <c r="I60" s="56">
        <v>65</v>
      </c>
      <c r="J60" s="56">
        <v>2</v>
      </c>
      <c r="K60" s="40"/>
      <c r="L60" s="40"/>
      <c r="M60" s="40"/>
      <c r="N60" s="40"/>
      <c r="O60" s="56">
        <v>65</v>
      </c>
      <c r="P60" s="56">
        <v>2</v>
      </c>
      <c r="Q60" s="102" t="s">
        <v>84</v>
      </c>
    </row>
    <row r="61" spans="2:17" s="1" customFormat="1" ht="12" customHeight="1" x14ac:dyDescent="0.2">
      <c r="B61" s="91">
        <v>10</v>
      </c>
      <c r="C61" s="128" t="s">
        <v>98</v>
      </c>
      <c r="D61" s="36" t="s">
        <v>110</v>
      </c>
      <c r="E61" s="92"/>
      <c r="F61" s="83"/>
      <c r="G61" s="93"/>
      <c r="H61" s="92"/>
      <c r="I61" s="94"/>
      <c r="J61" s="94"/>
      <c r="K61" s="92">
        <v>20</v>
      </c>
      <c r="L61" s="92">
        <v>1</v>
      </c>
      <c r="M61" s="92"/>
      <c r="N61" s="92"/>
      <c r="O61" s="94">
        <v>20</v>
      </c>
      <c r="P61" s="94">
        <v>1</v>
      </c>
      <c r="Q61" s="102" t="s">
        <v>84</v>
      </c>
    </row>
    <row r="62" spans="2:17" s="1" customFormat="1" ht="12.75" x14ac:dyDescent="0.2">
      <c r="B62" s="95">
        <v>11</v>
      </c>
      <c r="C62" s="127" t="s">
        <v>121</v>
      </c>
      <c r="D62" s="37" t="s">
        <v>111</v>
      </c>
      <c r="E62" s="84">
        <v>15</v>
      </c>
      <c r="F62" s="84"/>
      <c r="G62" s="84"/>
      <c r="H62" s="84"/>
      <c r="I62" s="26">
        <v>15</v>
      </c>
      <c r="J62" s="26">
        <v>1</v>
      </c>
      <c r="K62" s="96">
        <v>40</v>
      </c>
      <c r="L62" s="96">
        <v>1</v>
      </c>
      <c r="M62" s="96">
        <v>40</v>
      </c>
      <c r="N62" s="96">
        <v>1</v>
      </c>
      <c r="O62" s="26">
        <v>95</v>
      </c>
      <c r="P62" s="26">
        <v>3</v>
      </c>
      <c r="Q62" s="102" t="s">
        <v>85</v>
      </c>
    </row>
    <row r="63" spans="2:17" s="1" customFormat="1" ht="12.75" customHeight="1" x14ac:dyDescent="0.2">
      <c r="B63" s="47">
        <v>12</v>
      </c>
      <c r="C63" s="128" t="s">
        <v>122</v>
      </c>
      <c r="D63" s="65" t="s">
        <v>70</v>
      </c>
      <c r="E63" s="80"/>
      <c r="F63" s="40">
        <v>40</v>
      </c>
      <c r="G63" s="40">
        <v>15</v>
      </c>
      <c r="H63" s="40"/>
      <c r="I63" s="56">
        <v>55</v>
      </c>
      <c r="J63" s="56">
        <v>2</v>
      </c>
      <c r="K63" s="40"/>
      <c r="L63" s="85"/>
      <c r="M63" s="38"/>
      <c r="N63" s="38"/>
      <c r="O63" s="56">
        <v>55</v>
      </c>
      <c r="P63" s="56">
        <v>2</v>
      </c>
      <c r="Q63" s="102" t="s">
        <v>104</v>
      </c>
    </row>
    <row r="64" spans="2:17" s="1" customFormat="1" ht="15" customHeight="1" x14ac:dyDescent="0.2">
      <c r="B64" s="228" t="s">
        <v>24</v>
      </c>
      <c r="C64" s="229"/>
      <c r="D64" s="230"/>
      <c r="E64" s="31">
        <f>SUM(E58:E63)</f>
        <v>50</v>
      </c>
      <c r="F64" s="31">
        <f>SUM(F58:F63)</f>
        <v>155</v>
      </c>
      <c r="G64" s="31">
        <f>SUM(G58:G63)</f>
        <v>45</v>
      </c>
      <c r="H64" s="31"/>
      <c r="I64" s="31">
        <f t="shared" ref="I64:P64" si="0">SUM(I58:I63)</f>
        <v>250</v>
      </c>
      <c r="J64" s="31">
        <f t="shared" si="0"/>
        <v>9</v>
      </c>
      <c r="K64" s="31">
        <f t="shared" si="0"/>
        <v>100</v>
      </c>
      <c r="L64" s="31">
        <f t="shared" si="0"/>
        <v>4</v>
      </c>
      <c r="M64" s="31">
        <f t="shared" si="0"/>
        <v>160</v>
      </c>
      <c r="N64" s="31">
        <f t="shared" si="0"/>
        <v>5</v>
      </c>
      <c r="O64" s="31">
        <f t="shared" si="0"/>
        <v>510</v>
      </c>
      <c r="P64" s="31">
        <f t="shared" si="0"/>
        <v>18</v>
      </c>
      <c r="Q64" s="32"/>
    </row>
    <row r="65" spans="2:18" s="1" customFormat="1" ht="15" customHeight="1" x14ac:dyDescent="0.2">
      <c r="B65" s="383" t="s">
        <v>58</v>
      </c>
      <c r="C65" s="384"/>
      <c r="D65" s="385"/>
      <c r="E65" s="135">
        <v>205</v>
      </c>
      <c r="F65" s="135">
        <v>255</v>
      </c>
      <c r="G65" s="135">
        <v>50</v>
      </c>
      <c r="H65" s="135"/>
      <c r="I65" s="135">
        <v>510</v>
      </c>
      <c r="J65" s="135">
        <v>21</v>
      </c>
      <c r="K65" s="135">
        <v>100</v>
      </c>
      <c r="L65" s="135">
        <v>4</v>
      </c>
      <c r="M65" s="135">
        <v>160</v>
      </c>
      <c r="N65" s="135">
        <v>5</v>
      </c>
      <c r="O65" s="135">
        <v>770</v>
      </c>
      <c r="P65" s="135">
        <v>30</v>
      </c>
      <c r="Q65" s="136"/>
    </row>
    <row r="66" spans="2:18" s="4" customFormat="1" ht="14.25" customHeight="1" x14ac:dyDescent="0.25">
      <c r="B66" s="405" t="s">
        <v>118</v>
      </c>
      <c r="C66" s="406"/>
      <c r="D66" s="407"/>
      <c r="E66" s="134">
        <v>550</v>
      </c>
      <c r="F66" s="134">
        <v>595</v>
      </c>
      <c r="G66" s="134">
        <v>165</v>
      </c>
      <c r="H66" s="134"/>
      <c r="I66" s="134">
        <v>1310</v>
      </c>
      <c r="J66" s="134">
        <v>50</v>
      </c>
      <c r="K66" s="134">
        <v>140</v>
      </c>
      <c r="L66" s="134">
        <v>5</v>
      </c>
      <c r="M66" s="134">
        <v>160</v>
      </c>
      <c r="N66" s="134">
        <v>5</v>
      </c>
      <c r="O66" s="134">
        <v>1610</v>
      </c>
      <c r="P66" s="134">
        <v>60</v>
      </c>
      <c r="Q66" s="134"/>
      <c r="R66" s="5"/>
    </row>
    <row r="67" spans="2:18" x14ac:dyDescent="0.25"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</row>
    <row r="68" spans="2:18" x14ac:dyDescent="0.25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</row>
    <row r="69" spans="2:18" x14ac:dyDescent="0.25"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</row>
    <row r="70" spans="2:18" x14ac:dyDescent="0.25"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</row>
    <row r="71" spans="2:18" x14ac:dyDescent="0.25"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2" spans="2:18" x14ac:dyDescent="0.25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</row>
    <row r="73" spans="2:18" ht="13.5" customHeight="1" x14ac:dyDescent="0.25">
      <c r="B73" s="427" t="s">
        <v>123</v>
      </c>
      <c r="C73" s="427"/>
      <c r="D73" s="427"/>
      <c r="E73" s="427"/>
      <c r="F73" s="427"/>
      <c r="G73" s="427"/>
      <c r="H73" s="427"/>
      <c r="I73" s="427"/>
      <c r="J73" s="427"/>
      <c r="K73" s="427"/>
      <c r="L73" s="427"/>
      <c r="M73" s="427"/>
      <c r="N73" s="427"/>
      <c r="O73" s="427"/>
      <c r="P73" s="427"/>
      <c r="Q73" s="427"/>
    </row>
    <row r="74" spans="2:18" ht="13.5" customHeight="1" thickBot="1" x14ac:dyDescent="0.3">
      <c r="B74" s="378" t="s">
        <v>0</v>
      </c>
      <c r="C74" s="245" t="s">
        <v>77</v>
      </c>
      <c r="D74" s="233" t="s">
        <v>1</v>
      </c>
      <c r="E74" s="402" t="s">
        <v>2</v>
      </c>
      <c r="F74" s="403"/>
      <c r="G74" s="403"/>
      <c r="H74" s="403"/>
      <c r="I74" s="403"/>
      <c r="J74" s="403"/>
      <c r="K74" s="403"/>
      <c r="L74" s="403"/>
      <c r="M74" s="403"/>
      <c r="N74" s="404"/>
      <c r="O74" s="347" t="s">
        <v>3</v>
      </c>
      <c r="P74" s="347" t="s">
        <v>4</v>
      </c>
      <c r="Q74" s="408" t="s">
        <v>5</v>
      </c>
    </row>
    <row r="75" spans="2:18" ht="14.25" customHeight="1" x14ac:dyDescent="0.25">
      <c r="B75" s="378"/>
      <c r="C75" s="246"/>
      <c r="D75" s="234"/>
      <c r="E75" s="348" t="s">
        <v>6</v>
      </c>
      <c r="F75" s="349"/>
      <c r="G75" s="349"/>
      <c r="H75" s="349"/>
      <c r="I75" s="349"/>
      <c r="J75" s="68"/>
      <c r="K75" s="352" t="s">
        <v>7</v>
      </c>
      <c r="L75" s="349"/>
      <c r="M75" s="349"/>
      <c r="N75" s="353"/>
      <c r="O75" s="347"/>
      <c r="P75" s="347"/>
      <c r="Q75" s="408"/>
    </row>
    <row r="76" spans="2:18" ht="11.25" customHeight="1" thickBot="1" x14ac:dyDescent="0.3">
      <c r="B76" s="378"/>
      <c r="C76" s="246"/>
      <c r="D76" s="234"/>
      <c r="E76" s="350"/>
      <c r="F76" s="351"/>
      <c r="G76" s="351"/>
      <c r="H76" s="351"/>
      <c r="I76" s="351"/>
      <c r="J76" s="69"/>
      <c r="K76" s="354" t="s">
        <v>8</v>
      </c>
      <c r="L76" s="351"/>
      <c r="M76" s="351"/>
      <c r="N76" s="355"/>
      <c r="O76" s="347"/>
      <c r="P76" s="347"/>
      <c r="Q76" s="408"/>
    </row>
    <row r="77" spans="2:18" ht="21.75" customHeight="1" x14ac:dyDescent="0.25">
      <c r="B77" s="378"/>
      <c r="C77" s="246"/>
      <c r="D77" s="234"/>
      <c r="E77" s="356" t="s">
        <v>30</v>
      </c>
      <c r="F77" s="357"/>
      <c r="G77" s="357"/>
      <c r="H77" s="68"/>
      <c r="I77" s="17" t="s">
        <v>10</v>
      </c>
      <c r="J77" s="242" t="s">
        <v>49</v>
      </c>
      <c r="K77" s="358" t="s">
        <v>11</v>
      </c>
      <c r="L77" s="359"/>
      <c r="M77" s="358" t="s">
        <v>12</v>
      </c>
      <c r="N77" s="359"/>
      <c r="O77" s="347"/>
      <c r="P77" s="347"/>
      <c r="Q77" s="408"/>
    </row>
    <row r="78" spans="2:18" ht="56.25" customHeight="1" x14ac:dyDescent="0.25">
      <c r="B78" s="378"/>
      <c r="C78" s="247"/>
      <c r="D78" s="235"/>
      <c r="E78" s="105" t="s">
        <v>13</v>
      </c>
      <c r="F78" s="105" t="s">
        <v>50</v>
      </c>
      <c r="G78" s="105" t="s">
        <v>14</v>
      </c>
      <c r="H78" s="105" t="s">
        <v>105</v>
      </c>
      <c r="I78" s="105" t="s">
        <v>15</v>
      </c>
      <c r="J78" s="244"/>
      <c r="K78" s="105" t="s">
        <v>15</v>
      </c>
      <c r="L78" s="105" t="s">
        <v>16</v>
      </c>
      <c r="M78" s="105" t="s">
        <v>15</v>
      </c>
      <c r="N78" s="105" t="s">
        <v>16</v>
      </c>
      <c r="O78" s="347"/>
      <c r="P78" s="347"/>
      <c r="Q78" s="408"/>
    </row>
    <row r="79" spans="2:18" s="139" customFormat="1" ht="12" x14ac:dyDescent="0.2">
      <c r="B79" s="254" t="s">
        <v>81</v>
      </c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6"/>
      <c r="R79" s="138"/>
    </row>
    <row r="80" spans="2:18" s="139" customFormat="1" ht="12" x14ac:dyDescent="0.2">
      <c r="B80" s="102">
        <v>1</v>
      </c>
      <c r="C80" s="36" t="s">
        <v>126</v>
      </c>
      <c r="D80" s="37" t="s">
        <v>37</v>
      </c>
      <c r="E80" s="38">
        <v>20</v>
      </c>
      <c r="F80" s="38"/>
      <c r="G80" s="38">
        <v>15</v>
      </c>
      <c r="H80" s="38"/>
      <c r="I80" s="26">
        <v>35</v>
      </c>
      <c r="J80" s="26">
        <v>1</v>
      </c>
      <c r="K80" s="38"/>
      <c r="L80" s="38"/>
      <c r="M80" s="38"/>
      <c r="N80" s="38"/>
      <c r="O80" s="26">
        <v>35</v>
      </c>
      <c r="P80" s="26">
        <v>1</v>
      </c>
      <c r="Q80" s="102" t="s">
        <v>85</v>
      </c>
      <c r="R80" s="138"/>
    </row>
    <row r="81" spans="2:18" s="139" customFormat="1" ht="12" customHeight="1" x14ac:dyDescent="0.2">
      <c r="B81" s="228" t="s">
        <v>24</v>
      </c>
      <c r="C81" s="229"/>
      <c r="D81" s="230"/>
      <c r="E81" s="21">
        <v>20</v>
      </c>
      <c r="F81" s="21"/>
      <c r="G81" s="21">
        <v>15</v>
      </c>
      <c r="H81" s="21"/>
      <c r="I81" s="21">
        <v>35</v>
      </c>
      <c r="J81" s="21">
        <v>1</v>
      </c>
      <c r="K81" s="21"/>
      <c r="L81" s="21"/>
      <c r="M81" s="21"/>
      <c r="N81" s="21"/>
      <c r="O81" s="21">
        <v>35</v>
      </c>
      <c r="P81" s="21">
        <v>1</v>
      </c>
      <c r="Q81" s="22"/>
      <c r="R81" s="138"/>
    </row>
    <row r="82" spans="2:18" s="139" customFormat="1" ht="12" x14ac:dyDescent="0.2">
      <c r="B82" s="254" t="s">
        <v>87</v>
      </c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6"/>
      <c r="R82" s="138"/>
    </row>
    <row r="83" spans="2:18" s="139" customFormat="1" ht="12" customHeight="1" x14ac:dyDescent="0.2">
      <c r="B83" s="102">
        <v>2</v>
      </c>
      <c r="C83" s="36" t="s">
        <v>96</v>
      </c>
      <c r="D83" s="37" t="s">
        <v>127</v>
      </c>
      <c r="E83" s="38"/>
      <c r="F83" s="38">
        <v>30</v>
      </c>
      <c r="G83" s="38"/>
      <c r="H83" s="38"/>
      <c r="I83" s="26">
        <v>30</v>
      </c>
      <c r="J83" s="26">
        <v>2</v>
      </c>
      <c r="K83" s="38"/>
      <c r="L83" s="38"/>
      <c r="M83" s="38"/>
      <c r="N83" s="38"/>
      <c r="O83" s="26">
        <v>30</v>
      </c>
      <c r="P83" s="26">
        <v>2</v>
      </c>
      <c r="Q83" s="102" t="s">
        <v>85</v>
      </c>
      <c r="R83" s="138"/>
    </row>
    <row r="84" spans="2:18" s="139" customFormat="1" ht="12" x14ac:dyDescent="0.2">
      <c r="B84" s="228" t="s">
        <v>24</v>
      </c>
      <c r="C84" s="229"/>
      <c r="D84" s="230"/>
      <c r="E84" s="21"/>
      <c r="F84" s="21">
        <v>30</v>
      </c>
      <c r="G84" s="21"/>
      <c r="H84" s="21"/>
      <c r="I84" s="21">
        <v>30</v>
      </c>
      <c r="J84" s="21">
        <v>2</v>
      </c>
      <c r="K84" s="21"/>
      <c r="L84" s="21"/>
      <c r="M84" s="21"/>
      <c r="N84" s="21"/>
      <c r="O84" s="21">
        <v>30</v>
      </c>
      <c r="P84" s="21">
        <v>2</v>
      </c>
      <c r="Q84" s="22"/>
      <c r="R84" s="138"/>
    </row>
    <row r="85" spans="2:18" s="139" customFormat="1" ht="12.75" customHeight="1" x14ac:dyDescent="0.2">
      <c r="B85" s="251" t="s">
        <v>88</v>
      </c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3"/>
      <c r="R85" s="138"/>
    </row>
    <row r="86" spans="2:18" s="139" customFormat="1" ht="13.5" customHeight="1" x14ac:dyDescent="0.2">
      <c r="B86" s="148">
        <v>3</v>
      </c>
      <c r="C86" s="40" t="s">
        <v>121</v>
      </c>
      <c r="D86" s="137" t="s">
        <v>124</v>
      </c>
      <c r="E86" s="42"/>
      <c r="F86" s="42"/>
      <c r="G86" s="42"/>
      <c r="H86" s="42"/>
      <c r="I86" s="43"/>
      <c r="J86" s="43"/>
      <c r="K86" s="42">
        <v>80</v>
      </c>
      <c r="L86" s="42">
        <v>3</v>
      </c>
      <c r="M86" s="42"/>
      <c r="N86" s="42"/>
      <c r="O86" s="43">
        <v>80</v>
      </c>
      <c r="P86" s="43">
        <v>3</v>
      </c>
      <c r="Q86" s="101" t="s">
        <v>85</v>
      </c>
      <c r="R86" s="138"/>
    </row>
    <row r="87" spans="2:18" s="139" customFormat="1" ht="12.75" customHeight="1" x14ac:dyDescent="0.2">
      <c r="B87" s="148">
        <v>4</v>
      </c>
      <c r="C87" s="40" t="s">
        <v>128</v>
      </c>
      <c r="D87" s="137" t="s">
        <v>69</v>
      </c>
      <c r="E87" s="42">
        <v>10</v>
      </c>
      <c r="F87" s="42">
        <v>10</v>
      </c>
      <c r="G87" s="42">
        <v>30</v>
      </c>
      <c r="H87" s="42"/>
      <c r="I87" s="43">
        <v>50</v>
      </c>
      <c r="J87" s="43">
        <v>2</v>
      </c>
      <c r="K87" s="42"/>
      <c r="L87" s="42"/>
      <c r="M87" s="42"/>
      <c r="N87" s="42"/>
      <c r="O87" s="43">
        <v>50</v>
      </c>
      <c r="P87" s="43">
        <v>2</v>
      </c>
      <c r="Q87" s="101" t="s">
        <v>85</v>
      </c>
      <c r="R87" s="138"/>
    </row>
    <row r="88" spans="2:18" s="139" customFormat="1" ht="12.75" customHeight="1" x14ac:dyDescent="0.2">
      <c r="B88" s="149">
        <v>5</v>
      </c>
      <c r="C88" s="100" t="s">
        <v>129</v>
      </c>
      <c r="D88" s="41" t="s">
        <v>66</v>
      </c>
      <c r="E88" s="42">
        <v>10</v>
      </c>
      <c r="F88" s="42">
        <v>10</v>
      </c>
      <c r="G88" s="42"/>
      <c r="H88" s="42"/>
      <c r="I88" s="43">
        <v>20</v>
      </c>
      <c r="J88" s="43">
        <v>1</v>
      </c>
      <c r="K88" s="42"/>
      <c r="L88" s="42"/>
      <c r="M88" s="42"/>
      <c r="N88" s="42"/>
      <c r="O88" s="43">
        <v>20</v>
      </c>
      <c r="P88" s="43">
        <v>1</v>
      </c>
      <c r="Q88" s="101" t="s">
        <v>85</v>
      </c>
      <c r="R88" s="138"/>
    </row>
    <row r="89" spans="2:18" s="139" customFormat="1" ht="12" customHeight="1" x14ac:dyDescent="0.2">
      <c r="B89" s="228" t="s">
        <v>24</v>
      </c>
      <c r="C89" s="229"/>
      <c r="D89" s="230"/>
      <c r="E89" s="21">
        <v>20</v>
      </c>
      <c r="F89" s="21">
        <v>20</v>
      </c>
      <c r="G89" s="21">
        <v>30</v>
      </c>
      <c r="H89" s="21"/>
      <c r="I89" s="21">
        <v>70</v>
      </c>
      <c r="J89" s="21">
        <v>3</v>
      </c>
      <c r="K89" s="21">
        <v>80</v>
      </c>
      <c r="L89" s="21">
        <v>3</v>
      </c>
      <c r="M89" s="21"/>
      <c r="N89" s="21"/>
      <c r="O89" s="21">
        <v>150</v>
      </c>
      <c r="P89" s="21">
        <v>6</v>
      </c>
      <c r="Q89" s="25"/>
      <c r="R89" s="138"/>
    </row>
    <row r="90" spans="2:18" s="139" customFormat="1" ht="12.75" customHeight="1" x14ac:dyDescent="0.2">
      <c r="B90" s="248" t="s">
        <v>125</v>
      </c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50"/>
      <c r="R90" s="138"/>
    </row>
    <row r="91" spans="2:18" s="139" customFormat="1" ht="24.75" customHeight="1" x14ac:dyDescent="0.2">
      <c r="B91" s="270">
        <v>6</v>
      </c>
      <c r="C91" s="277" t="s">
        <v>130</v>
      </c>
      <c r="D91" s="44" t="s">
        <v>131</v>
      </c>
      <c r="E91" s="275">
        <v>40</v>
      </c>
      <c r="F91" s="231"/>
      <c r="G91" s="231"/>
      <c r="H91" s="275"/>
      <c r="I91" s="268">
        <v>40</v>
      </c>
      <c r="J91" s="268">
        <v>1</v>
      </c>
      <c r="K91" s="231"/>
      <c r="L91" s="231"/>
      <c r="M91" s="231"/>
      <c r="N91" s="231"/>
      <c r="O91" s="268">
        <v>40</v>
      </c>
      <c r="P91" s="268">
        <v>1</v>
      </c>
      <c r="Q91" s="270" t="s">
        <v>84</v>
      </c>
      <c r="R91" s="138"/>
    </row>
    <row r="92" spans="2:18" s="139" customFormat="1" ht="15" customHeight="1" x14ac:dyDescent="0.2">
      <c r="B92" s="271"/>
      <c r="C92" s="278"/>
      <c r="D92" s="45" t="s">
        <v>71</v>
      </c>
      <c r="E92" s="276"/>
      <c r="F92" s="232"/>
      <c r="G92" s="232"/>
      <c r="H92" s="276"/>
      <c r="I92" s="269"/>
      <c r="J92" s="269"/>
      <c r="K92" s="232"/>
      <c r="L92" s="232"/>
      <c r="M92" s="232"/>
      <c r="N92" s="232"/>
      <c r="O92" s="269"/>
      <c r="P92" s="269"/>
      <c r="Q92" s="271"/>
      <c r="R92" s="138"/>
    </row>
    <row r="93" spans="2:18" s="139" customFormat="1" ht="15" customHeight="1" x14ac:dyDescent="0.2">
      <c r="B93" s="141">
        <v>7</v>
      </c>
      <c r="C93" s="279"/>
      <c r="D93" s="45" t="s">
        <v>31</v>
      </c>
      <c r="E93" s="120"/>
      <c r="F93" s="142">
        <v>30</v>
      </c>
      <c r="G93" s="142">
        <v>20</v>
      </c>
      <c r="H93" s="120"/>
      <c r="I93" s="143">
        <v>50</v>
      </c>
      <c r="J93" s="143">
        <v>2</v>
      </c>
      <c r="K93" s="142">
        <v>120</v>
      </c>
      <c r="L93" s="142">
        <v>4</v>
      </c>
      <c r="M93" s="142"/>
      <c r="N93" s="142"/>
      <c r="O93" s="143">
        <v>170</v>
      </c>
      <c r="P93" s="143">
        <v>6</v>
      </c>
      <c r="Q93" s="140" t="s">
        <v>84</v>
      </c>
      <c r="R93" s="138"/>
    </row>
    <row r="94" spans="2:18" s="139" customFormat="1" ht="25.5" customHeight="1" x14ac:dyDescent="0.2">
      <c r="B94" s="270">
        <v>8</v>
      </c>
      <c r="C94" s="277" t="s">
        <v>133</v>
      </c>
      <c r="D94" s="46" t="s">
        <v>132</v>
      </c>
      <c r="E94" s="231">
        <v>40</v>
      </c>
      <c r="F94" s="231"/>
      <c r="G94" s="231"/>
      <c r="H94" s="275"/>
      <c r="I94" s="268">
        <v>40</v>
      </c>
      <c r="J94" s="268">
        <v>1</v>
      </c>
      <c r="K94" s="231"/>
      <c r="L94" s="231"/>
      <c r="M94" s="231"/>
      <c r="N94" s="231"/>
      <c r="O94" s="268">
        <v>40</v>
      </c>
      <c r="P94" s="268">
        <v>1</v>
      </c>
      <c r="Q94" s="270" t="s">
        <v>84</v>
      </c>
      <c r="R94" s="138"/>
    </row>
    <row r="95" spans="2:18" s="139" customFormat="1" ht="12" x14ac:dyDescent="0.2">
      <c r="B95" s="271"/>
      <c r="C95" s="278"/>
      <c r="D95" s="45" t="s">
        <v>32</v>
      </c>
      <c r="E95" s="232"/>
      <c r="F95" s="232"/>
      <c r="G95" s="232"/>
      <c r="H95" s="276"/>
      <c r="I95" s="269"/>
      <c r="J95" s="269"/>
      <c r="K95" s="232"/>
      <c r="L95" s="232"/>
      <c r="M95" s="232"/>
      <c r="N95" s="232"/>
      <c r="O95" s="269"/>
      <c r="P95" s="269"/>
      <c r="Q95" s="271"/>
      <c r="R95" s="138"/>
    </row>
    <row r="96" spans="2:18" s="139" customFormat="1" ht="12" x14ac:dyDescent="0.2">
      <c r="B96" s="150">
        <v>9</v>
      </c>
      <c r="C96" s="279"/>
      <c r="D96" s="45" t="s">
        <v>33</v>
      </c>
      <c r="E96" s="144"/>
      <c r="F96" s="145">
        <v>30</v>
      </c>
      <c r="G96" s="145">
        <v>20</v>
      </c>
      <c r="H96" s="145"/>
      <c r="I96" s="146">
        <v>50</v>
      </c>
      <c r="J96" s="146">
        <v>2</v>
      </c>
      <c r="K96" s="145">
        <v>120</v>
      </c>
      <c r="L96" s="145">
        <v>4</v>
      </c>
      <c r="M96" s="145"/>
      <c r="N96" s="145"/>
      <c r="O96" s="146">
        <v>170</v>
      </c>
      <c r="P96" s="146">
        <v>6</v>
      </c>
      <c r="Q96" s="47" t="s">
        <v>84</v>
      </c>
      <c r="R96" s="138"/>
    </row>
    <row r="97" spans="2:18" s="139" customFormat="1" ht="24" x14ac:dyDescent="0.2">
      <c r="B97" s="270">
        <v>10</v>
      </c>
      <c r="C97" s="277" t="s">
        <v>134</v>
      </c>
      <c r="D97" s="46" t="s">
        <v>135</v>
      </c>
      <c r="E97" s="231">
        <v>25</v>
      </c>
      <c r="F97" s="231"/>
      <c r="G97" s="231"/>
      <c r="H97" s="231"/>
      <c r="I97" s="268">
        <v>25</v>
      </c>
      <c r="J97" s="268">
        <v>1</v>
      </c>
      <c r="K97" s="231"/>
      <c r="L97" s="231"/>
      <c r="M97" s="231"/>
      <c r="N97" s="231"/>
      <c r="O97" s="268">
        <v>25</v>
      </c>
      <c r="P97" s="268">
        <v>1</v>
      </c>
      <c r="Q97" s="270" t="s">
        <v>84</v>
      </c>
      <c r="R97" s="138"/>
    </row>
    <row r="98" spans="2:18" s="139" customFormat="1" ht="12" x14ac:dyDescent="0.2">
      <c r="B98" s="271"/>
      <c r="C98" s="278"/>
      <c r="D98" s="45" t="s">
        <v>34</v>
      </c>
      <c r="E98" s="232"/>
      <c r="F98" s="232"/>
      <c r="G98" s="232"/>
      <c r="H98" s="232"/>
      <c r="I98" s="269"/>
      <c r="J98" s="269"/>
      <c r="K98" s="232"/>
      <c r="L98" s="232"/>
      <c r="M98" s="232"/>
      <c r="N98" s="232"/>
      <c r="O98" s="269"/>
      <c r="P98" s="269"/>
      <c r="Q98" s="271"/>
      <c r="R98" s="138"/>
    </row>
    <row r="99" spans="2:18" s="139" customFormat="1" ht="12" x14ac:dyDescent="0.2">
      <c r="B99" s="151">
        <v>11</v>
      </c>
      <c r="C99" s="279"/>
      <c r="D99" s="48" t="s">
        <v>35</v>
      </c>
      <c r="E99" s="144"/>
      <c r="F99" s="145">
        <v>25</v>
      </c>
      <c r="G99" s="145">
        <v>25</v>
      </c>
      <c r="H99" s="145"/>
      <c r="I99" s="146">
        <v>50</v>
      </c>
      <c r="J99" s="146">
        <v>1</v>
      </c>
      <c r="K99" s="145">
        <v>80</v>
      </c>
      <c r="L99" s="145">
        <v>3</v>
      </c>
      <c r="M99" s="145"/>
      <c r="N99" s="145"/>
      <c r="O99" s="146">
        <v>130</v>
      </c>
      <c r="P99" s="146">
        <v>4</v>
      </c>
      <c r="Q99" s="49" t="s">
        <v>84</v>
      </c>
      <c r="R99" s="138"/>
    </row>
    <row r="100" spans="2:18" s="139" customFormat="1" ht="12" x14ac:dyDescent="0.2">
      <c r="B100" s="151">
        <v>12</v>
      </c>
      <c r="C100" s="129" t="s">
        <v>136</v>
      </c>
      <c r="D100" s="147" t="s">
        <v>67</v>
      </c>
      <c r="E100" s="144">
        <v>20</v>
      </c>
      <c r="F100" s="145"/>
      <c r="G100" s="145"/>
      <c r="H100" s="145"/>
      <c r="I100" s="146">
        <v>20</v>
      </c>
      <c r="J100" s="146">
        <v>1</v>
      </c>
      <c r="K100" s="145"/>
      <c r="L100" s="145"/>
      <c r="M100" s="145"/>
      <c r="N100" s="145"/>
      <c r="O100" s="146">
        <v>20</v>
      </c>
      <c r="P100" s="146">
        <v>1</v>
      </c>
      <c r="Q100" s="49" t="s">
        <v>84</v>
      </c>
      <c r="R100" s="138"/>
    </row>
    <row r="101" spans="2:18" s="139" customFormat="1" ht="12" x14ac:dyDescent="0.2">
      <c r="B101" s="272" t="s">
        <v>24</v>
      </c>
      <c r="C101" s="273"/>
      <c r="D101" s="274"/>
      <c r="E101" s="30">
        <v>125</v>
      </c>
      <c r="F101" s="30">
        <f>SUM(F91:F99)</f>
        <v>85</v>
      </c>
      <c r="G101" s="30">
        <f>SUM(G91:G99)</f>
        <v>65</v>
      </c>
      <c r="H101" s="30"/>
      <c r="I101" s="30">
        <v>275</v>
      </c>
      <c r="J101" s="30">
        <v>9</v>
      </c>
      <c r="K101" s="30">
        <v>320</v>
      </c>
      <c r="L101" s="30">
        <v>11</v>
      </c>
      <c r="M101" s="30"/>
      <c r="N101" s="30"/>
      <c r="O101" s="30">
        <v>595</v>
      </c>
      <c r="P101" s="30">
        <v>20</v>
      </c>
      <c r="Q101" s="25"/>
      <c r="R101" s="138"/>
    </row>
    <row r="102" spans="2:18" s="139" customFormat="1" ht="14.25" x14ac:dyDescent="0.2">
      <c r="B102" s="280" t="s">
        <v>59</v>
      </c>
      <c r="C102" s="281"/>
      <c r="D102" s="282"/>
      <c r="E102" s="153">
        <v>165</v>
      </c>
      <c r="F102" s="153">
        <v>135</v>
      </c>
      <c r="G102" s="153">
        <v>110</v>
      </c>
      <c r="H102" s="153"/>
      <c r="I102" s="153">
        <v>410</v>
      </c>
      <c r="J102" s="153">
        <v>15</v>
      </c>
      <c r="K102" s="153">
        <v>400</v>
      </c>
      <c r="L102" s="153">
        <v>14</v>
      </c>
      <c r="M102" s="153"/>
      <c r="N102" s="153"/>
      <c r="O102" s="153">
        <v>810</v>
      </c>
      <c r="P102" s="153">
        <v>29</v>
      </c>
      <c r="Q102" s="154"/>
      <c r="R102" s="138"/>
    </row>
    <row r="103" spans="2:18" x14ac:dyDescent="0.25">
      <c r="B103" s="97"/>
      <c r="C103" s="97"/>
      <c r="D103" s="98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12"/>
    </row>
    <row r="104" spans="2:18" x14ac:dyDescent="0.25">
      <c r="B104" s="97"/>
      <c r="C104" s="97"/>
      <c r="D104" s="98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12"/>
    </row>
    <row r="105" spans="2:18" x14ac:dyDescent="0.25">
      <c r="B105" s="97"/>
      <c r="C105" s="97"/>
      <c r="D105" s="98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12"/>
    </row>
    <row r="106" spans="2:18" s="4" customFormat="1" ht="14.25" customHeight="1" x14ac:dyDescent="0.25">
      <c r="B106" s="428" t="s">
        <v>137</v>
      </c>
      <c r="C106" s="428"/>
      <c r="D106" s="428"/>
      <c r="E106" s="428"/>
      <c r="F106" s="428"/>
      <c r="G106" s="428"/>
      <c r="H106" s="428"/>
      <c r="I106" s="428"/>
      <c r="J106" s="428"/>
      <c r="K106" s="428"/>
      <c r="L106" s="428"/>
      <c r="M106" s="428"/>
      <c r="N106" s="428"/>
      <c r="O106" s="428"/>
      <c r="P106" s="428"/>
      <c r="Q106" s="428"/>
      <c r="R106" s="5"/>
    </row>
    <row r="107" spans="2:18" ht="11.25" customHeight="1" thickBot="1" x14ac:dyDescent="0.3">
      <c r="B107" s="432" t="s">
        <v>0</v>
      </c>
      <c r="C107" s="245" t="s">
        <v>77</v>
      </c>
      <c r="D107" s="234" t="s">
        <v>1</v>
      </c>
      <c r="E107" s="351" t="s">
        <v>2</v>
      </c>
      <c r="F107" s="351"/>
      <c r="G107" s="351"/>
      <c r="H107" s="351"/>
      <c r="I107" s="351"/>
      <c r="J107" s="351"/>
      <c r="K107" s="351"/>
      <c r="L107" s="351"/>
      <c r="M107" s="351"/>
      <c r="N107" s="434"/>
      <c r="O107" s="347" t="s">
        <v>3</v>
      </c>
      <c r="P107" s="347" t="s">
        <v>4</v>
      </c>
      <c r="Q107" s="408" t="s">
        <v>5</v>
      </c>
    </row>
    <row r="108" spans="2:18" ht="12.75" customHeight="1" x14ac:dyDescent="0.25">
      <c r="B108" s="378"/>
      <c r="C108" s="246"/>
      <c r="D108" s="234"/>
      <c r="E108" s="349" t="s">
        <v>6</v>
      </c>
      <c r="F108" s="349"/>
      <c r="G108" s="349"/>
      <c r="H108" s="349"/>
      <c r="I108" s="349"/>
      <c r="J108" s="18"/>
      <c r="K108" s="352" t="s">
        <v>7</v>
      </c>
      <c r="L108" s="349"/>
      <c r="M108" s="349"/>
      <c r="N108" s="353"/>
      <c r="O108" s="347"/>
      <c r="P108" s="347"/>
      <c r="Q108" s="408"/>
    </row>
    <row r="109" spans="2:18" ht="12" customHeight="1" thickBot="1" x14ac:dyDescent="0.3">
      <c r="B109" s="378"/>
      <c r="C109" s="246"/>
      <c r="D109" s="234"/>
      <c r="E109" s="351"/>
      <c r="F109" s="351"/>
      <c r="G109" s="351"/>
      <c r="H109" s="351"/>
      <c r="I109" s="351"/>
      <c r="J109" s="19"/>
      <c r="K109" s="354" t="s">
        <v>8</v>
      </c>
      <c r="L109" s="351"/>
      <c r="M109" s="351"/>
      <c r="N109" s="355"/>
      <c r="O109" s="347"/>
      <c r="P109" s="347"/>
      <c r="Q109" s="408"/>
    </row>
    <row r="110" spans="2:18" ht="24" customHeight="1" x14ac:dyDescent="0.25">
      <c r="B110" s="378"/>
      <c r="C110" s="246"/>
      <c r="D110" s="234"/>
      <c r="E110" s="356" t="s">
        <v>36</v>
      </c>
      <c r="F110" s="357"/>
      <c r="G110" s="357"/>
      <c r="H110" s="18"/>
      <c r="I110" s="17" t="s">
        <v>10</v>
      </c>
      <c r="J110" s="242" t="s">
        <v>49</v>
      </c>
      <c r="K110" s="358" t="s">
        <v>11</v>
      </c>
      <c r="L110" s="359"/>
      <c r="M110" s="358" t="s">
        <v>12</v>
      </c>
      <c r="N110" s="359"/>
      <c r="O110" s="347"/>
      <c r="P110" s="347"/>
      <c r="Q110" s="408"/>
    </row>
    <row r="111" spans="2:18" ht="54.75" customHeight="1" x14ac:dyDescent="0.25">
      <c r="B111" s="433"/>
      <c r="C111" s="247"/>
      <c r="D111" s="234"/>
      <c r="E111" s="105" t="s">
        <v>13</v>
      </c>
      <c r="F111" s="105" t="s">
        <v>50</v>
      </c>
      <c r="G111" s="105" t="s">
        <v>14</v>
      </c>
      <c r="H111" s="105" t="s">
        <v>105</v>
      </c>
      <c r="I111" s="20" t="s">
        <v>15</v>
      </c>
      <c r="J111" s="244"/>
      <c r="K111" s="105" t="s">
        <v>15</v>
      </c>
      <c r="L111" s="105" t="s">
        <v>16</v>
      </c>
      <c r="M111" s="105" t="s">
        <v>15</v>
      </c>
      <c r="N111" s="105" t="s">
        <v>16</v>
      </c>
      <c r="O111" s="347"/>
      <c r="P111" s="347"/>
      <c r="Q111" s="408"/>
    </row>
    <row r="112" spans="2:18" ht="13.5" customHeight="1" x14ac:dyDescent="0.25">
      <c r="B112" s="248" t="s">
        <v>87</v>
      </c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50"/>
    </row>
    <row r="113" spans="2:18" ht="13.5" customHeight="1" x14ac:dyDescent="0.25">
      <c r="B113" s="58">
        <v>1</v>
      </c>
      <c r="C113" s="129" t="s">
        <v>96</v>
      </c>
      <c r="D113" s="37" t="s">
        <v>140</v>
      </c>
      <c r="E113" s="38"/>
      <c r="F113" s="38">
        <v>30</v>
      </c>
      <c r="G113" s="104"/>
      <c r="H113" s="104"/>
      <c r="I113" s="26">
        <v>30</v>
      </c>
      <c r="J113" s="26">
        <v>1</v>
      </c>
      <c r="K113" s="38"/>
      <c r="L113" s="38"/>
      <c r="M113" s="38"/>
      <c r="N113" s="38"/>
      <c r="O113" s="26">
        <v>30</v>
      </c>
      <c r="P113" s="26">
        <v>1</v>
      </c>
      <c r="Q113" s="102" t="s">
        <v>84</v>
      </c>
    </row>
    <row r="114" spans="2:18" ht="12.75" customHeight="1" x14ac:dyDescent="0.25">
      <c r="B114" s="228" t="s">
        <v>55</v>
      </c>
      <c r="C114" s="229"/>
      <c r="D114" s="230"/>
      <c r="E114" s="161"/>
      <c r="F114" s="161">
        <f>SUM(F113:F113)</f>
        <v>30</v>
      </c>
      <c r="G114" s="161"/>
      <c r="H114" s="161"/>
      <c r="I114" s="161">
        <f>SUM(I113:I113)</f>
        <v>30</v>
      </c>
      <c r="J114" s="161">
        <f>SUM(J113:J113)</f>
        <v>1</v>
      </c>
      <c r="K114" s="161"/>
      <c r="L114" s="161"/>
      <c r="M114" s="161"/>
      <c r="N114" s="161"/>
      <c r="O114" s="161">
        <f>SUM(O113:O113)</f>
        <v>30</v>
      </c>
      <c r="P114" s="161">
        <f>SUM(P113:P113)</f>
        <v>1</v>
      </c>
      <c r="Q114" s="161"/>
    </row>
    <row r="115" spans="2:18" ht="12.75" customHeight="1" x14ac:dyDescent="0.25">
      <c r="B115" s="251" t="s">
        <v>88</v>
      </c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3"/>
    </row>
    <row r="116" spans="2:18" ht="14.25" customHeight="1" x14ac:dyDescent="0.25">
      <c r="B116" s="58">
        <v>2</v>
      </c>
      <c r="C116" s="129" t="s">
        <v>121</v>
      </c>
      <c r="D116" s="36" t="s">
        <v>141</v>
      </c>
      <c r="E116" s="83">
        <v>15</v>
      </c>
      <c r="F116" s="83">
        <v>10</v>
      </c>
      <c r="G116" s="83">
        <v>20</v>
      </c>
      <c r="H116" s="83"/>
      <c r="I116" s="56">
        <v>45</v>
      </c>
      <c r="J116" s="56">
        <v>2</v>
      </c>
      <c r="K116" s="83"/>
      <c r="L116" s="83"/>
      <c r="M116" s="83"/>
      <c r="N116" s="83"/>
      <c r="O116" s="56">
        <v>45</v>
      </c>
      <c r="P116" s="56">
        <v>2</v>
      </c>
      <c r="Q116" s="47" t="s">
        <v>84</v>
      </c>
      <c r="R116" s="71"/>
    </row>
    <row r="117" spans="2:18" x14ac:dyDescent="0.25">
      <c r="B117" s="272" t="s">
        <v>24</v>
      </c>
      <c r="C117" s="273"/>
      <c r="D117" s="274"/>
      <c r="E117" s="30">
        <f>SUM(E116:E116)</f>
        <v>15</v>
      </c>
      <c r="F117" s="30">
        <f>SUM(F116:F116)</f>
        <v>10</v>
      </c>
      <c r="G117" s="162">
        <f>SUM(G116:G116)</f>
        <v>20</v>
      </c>
      <c r="H117" s="162"/>
      <c r="I117" s="30">
        <f>SUM(I116:I116)</f>
        <v>45</v>
      </c>
      <c r="J117" s="162">
        <f>SUM(J116:J116)</f>
        <v>2</v>
      </c>
      <c r="K117" s="162"/>
      <c r="L117" s="162"/>
      <c r="M117" s="162"/>
      <c r="N117" s="162"/>
      <c r="O117" s="30">
        <f>SUM(O116:O116)</f>
        <v>45</v>
      </c>
      <c r="P117" s="30">
        <f>SUM(P116:P116)</f>
        <v>2</v>
      </c>
      <c r="Q117" s="163"/>
      <c r="R117" s="71"/>
    </row>
    <row r="118" spans="2:18" ht="12.75" customHeight="1" x14ac:dyDescent="0.25">
      <c r="B118" s="248" t="s">
        <v>125</v>
      </c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50"/>
      <c r="R118" s="71"/>
    </row>
    <row r="119" spans="2:18" ht="13.5" customHeight="1" x14ac:dyDescent="0.25">
      <c r="B119" s="231">
        <v>3</v>
      </c>
      <c r="C119" s="221"/>
      <c r="D119" s="164" t="s">
        <v>142</v>
      </c>
      <c r="E119" s="231">
        <v>40</v>
      </c>
      <c r="F119" s="275"/>
      <c r="G119" s="275"/>
      <c r="H119" s="275"/>
      <c r="I119" s="268">
        <v>40</v>
      </c>
      <c r="J119" s="268">
        <v>1</v>
      </c>
      <c r="K119" s="275"/>
      <c r="L119" s="275"/>
      <c r="M119" s="275"/>
      <c r="N119" s="275"/>
      <c r="O119" s="268">
        <v>40</v>
      </c>
      <c r="P119" s="268">
        <v>1</v>
      </c>
      <c r="Q119" s="270" t="s">
        <v>84</v>
      </c>
      <c r="R119" s="71"/>
    </row>
    <row r="120" spans="2:18" ht="12" customHeight="1" x14ac:dyDescent="0.25">
      <c r="B120" s="232"/>
      <c r="C120" s="222" t="s">
        <v>168</v>
      </c>
      <c r="D120" s="45" t="s">
        <v>38</v>
      </c>
      <c r="E120" s="232"/>
      <c r="F120" s="276"/>
      <c r="G120" s="276"/>
      <c r="H120" s="276"/>
      <c r="I120" s="269"/>
      <c r="J120" s="269"/>
      <c r="K120" s="276"/>
      <c r="L120" s="276"/>
      <c r="M120" s="276"/>
      <c r="N120" s="276"/>
      <c r="O120" s="269"/>
      <c r="P120" s="269"/>
      <c r="Q120" s="271"/>
      <c r="R120" s="71"/>
    </row>
    <row r="121" spans="2:18" x14ac:dyDescent="0.25">
      <c r="B121" s="165">
        <v>4</v>
      </c>
      <c r="C121" s="223"/>
      <c r="D121" s="48" t="s">
        <v>39</v>
      </c>
      <c r="E121" s="166"/>
      <c r="F121" s="83">
        <v>30</v>
      </c>
      <c r="G121" s="145">
        <v>25</v>
      </c>
      <c r="H121" s="167"/>
      <c r="I121" s="56">
        <v>55</v>
      </c>
      <c r="J121" s="56">
        <v>2</v>
      </c>
      <c r="K121" s="145">
        <v>120</v>
      </c>
      <c r="L121" s="145">
        <v>5</v>
      </c>
      <c r="M121" s="83">
        <v>40</v>
      </c>
      <c r="N121" s="83">
        <v>2</v>
      </c>
      <c r="O121" s="56">
        <v>215</v>
      </c>
      <c r="P121" s="56">
        <v>9</v>
      </c>
      <c r="Q121" s="63" t="s">
        <v>85</v>
      </c>
      <c r="R121" s="71"/>
    </row>
    <row r="122" spans="2:18" ht="24" x14ac:dyDescent="0.25">
      <c r="B122" s="231">
        <v>5</v>
      </c>
      <c r="C122" s="221"/>
      <c r="D122" s="46" t="s">
        <v>144</v>
      </c>
      <c r="E122" s="231">
        <v>30</v>
      </c>
      <c r="F122" s="231"/>
      <c r="G122" s="231"/>
      <c r="H122" s="231"/>
      <c r="I122" s="268">
        <v>30</v>
      </c>
      <c r="J122" s="268">
        <v>1</v>
      </c>
      <c r="K122" s="231"/>
      <c r="L122" s="231"/>
      <c r="M122" s="231"/>
      <c r="N122" s="231"/>
      <c r="O122" s="268">
        <v>30</v>
      </c>
      <c r="P122" s="268">
        <v>1</v>
      </c>
      <c r="Q122" s="270" t="s">
        <v>84</v>
      </c>
      <c r="R122" s="71"/>
    </row>
    <row r="123" spans="2:18" x14ac:dyDescent="0.25">
      <c r="B123" s="232"/>
      <c r="C123" s="222" t="s">
        <v>169</v>
      </c>
      <c r="D123" s="45" t="s">
        <v>41</v>
      </c>
      <c r="E123" s="232"/>
      <c r="F123" s="232"/>
      <c r="G123" s="232"/>
      <c r="H123" s="232"/>
      <c r="I123" s="269"/>
      <c r="J123" s="269"/>
      <c r="K123" s="232"/>
      <c r="L123" s="232"/>
      <c r="M123" s="232"/>
      <c r="N123" s="232"/>
      <c r="O123" s="269"/>
      <c r="P123" s="269"/>
      <c r="Q123" s="271"/>
      <c r="R123" s="71"/>
    </row>
    <row r="124" spans="2:18" x14ac:dyDescent="0.25">
      <c r="B124" s="165">
        <v>6</v>
      </c>
      <c r="C124" s="224"/>
      <c r="D124" s="48" t="s">
        <v>42</v>
      </c>
      <c r="E124" s="166"/>
      <c r="F124" s="83">
        <v>20</v>
      </c>
      <c r="G124" s="145">
        <v>25</v>
      </c>
      <c r="H124" s="167"/>
      <c r="I124" s="56">
        <v>45</v>
      </c>
      <c r="J124" s="56">
        <v>1</v>
      </c>
      <c r="K124" s="145">
        <v>80</v>
      </c>
      <c r="L124" s="145">
        <v>3</v>
      </c>
      <c r="M124" s="83"/>
      <c r="N124" s="83"/>
      <c r="O124" s="56">
        <v>125</v>
      </c>
      <c r="P124" s="56">
        <v>4</v>
      </c>
      <c r="Q124" s="49" t="s">
        <v>84</v>
      </c>
      <c r="R124" s="71"/>
    </row>
    <row r="125" spans="2:18" x14ac:dyDescent="0.25">
      <c r="B125" s="169">
        <v>7</v>
      </c>
      <c r="C125" s="213" t="s">
        <v>170</v>
      </c>
      <c r="D125" s="36" t="s">
        <v>40</v>
      </c>
      <c r="E125" s="83">
        <v>40</v>
      </c>
      <c r="F125" s="83">
        <v>15</v>
      </c>
      <c r="G125" s="145">
        <v>10</v>
      </c>
      <c r="H125" s="167"/>
      <c r="I125" s="56">
        <v>65</v>
      </c>
      <c r="J125" s="56">
        <v>2</v>
      </c>
      <c r="K125" s="145"/>
      <c r="L125" s="145"/>
      <c r="M125" s="83"/>
      <c r="N125" s="83"/>
      <c r="O125" s="56">
        <v>65</v>
      </c>
      <c r="P125" s="56">
        <v>2</v>
      </c>
      <c r="Q125" s="63" t="s">
        <v>143</v>
      </c>
      <c r="R125" s="71"/>
    </row>
    <row r="126" spans="2:18" ht="38.25" customHeight="1" x14ac:dyDescent="0.25">
      <c r="B126" s="169">
        <v>8</v>
      </c>
      <c r="C126" s="213" t="s">
        <v>130</v>
      </c>
      <c r="D126" s="45" t="s">
        <v>145</v>
      </c>
      <c r="E126" s="170"/>
      <c r="F126" s="59"/>
      <c r="G126" s="171"/>
      <c r="H126" s="61"/>
      <c r="I126" s="62"/>
      <c r="J126" s="62"/>
      <c r="K126" s="171"/>
      <c r="L126" s="171"/>
      <c r="M126" s="59">
        <v>80</v>
      </c>
      <c r="N126" s="59">
        <v>3</v>
      </c>
      <c r="O126" s="62">
        <v>80</v>
      </c>
      <c r="P126" s="62">
        <v>3</v>
      </c>
      <c r="Q126" s="101" t="s">
        <v>85</v>
      </c>
      <c r="R126" s="71"/>
    </row>
    <row r="127" spans="2:18" ht="24" x14ac:dyDescent="0.25">
      <c r="B127" s="231">
        <v>9</v>
      </c>
      <c r="C127" s="221" t="s">
        <v>133</v>
      </c>
      <c r="D127" s="46" t="s">
        <v>146</v>
      </c>
      <c r="E127" s="288"/>
      <c r="F127" s="288"/>
      <c r="G127" s="340"/>
      <c r="H127" s="288"/>
      <c r="I127" s="290"/>
      <c r="J127" s="290"/>
      <c r="K127" s="288"/>
      <c r="L127" s="288"/>
      <c r="M127" s="231">
        <v>120</v>
      </c>
      <c r="N127" s="231">
        <v>5</v>
      </c>
      <c r="O127" s="268">
        <v>120</v>
      </c>
      <c r="P127" s="268">
        <v>5</v>
      </c>
      <c r="Q127" s="345" t="s">
        <v>85</v>
      </c>
      <c r="R127" s="71"/>
    </row>
    <row r="128" spans="2:18" x14ac:dyDescent="0.25">
      <c r="B128" s="232"/>
      <c r="C128" s="222"/>
      <c r="D128" s="174" t="s">
        <v>33</v>
      </c>
      <c r="E128" s="289"/>
      <c r="F128" s="289"/>
      <c r="G128" s="341"/>
      <c r="H128" s="289"/>
      <c r="I128" s="291"/>
      <c r="J128" s="291"/>
      <c r="K128" s="289"/>
      <c r="L128" s="289"/>
      <c r="M128" s="232"/>
      <c r="N128" s="232"/>
      <c r="O128" s="269"/>
      <c r="P128" s="269"/>
      <c r="Q128" s="346"/>
      <c r="R128" s="71"/>
    </row>
    <row r="129" spans="2:18" ht="24" x14ac:dyDescent="0.25">
      <c r="B129" s="231">
        <v>10</v>
      </c>
      <c r="C129" s="221" t="s">
        <v>134</v>
      </c>
      <c r="D129" s="44" t="s">
        <v>147</v>
      </c>
      <c r="E129" s="321"/>
      <c r="F129" s="321"/>
      <c r="G129" s="323"/>
      <c r="H129" s="321"/>
      <c r="I129" s="316"/>
      <c r="J129" s="316"/>
      <c r="K129" s="321"/>
      <c r="L129" s="321"/>
      <c r="M129" s="231">
        <v>80</v>
      </c>
      <c r="N129" s="231">
        <v>3</v>
      </c>
      <c r="O129" s="268">
        <v>80</v>
      </c>
      <c r="P129" s="268">
        <v>3</v>
      </c>
      <c r="Q129" s="270" t="s">
        <v>85</v>
      </c>
      <c r="R129" s="71"/>
    </row>
    <row r="130" spans="2:18" ht="17.25" customHeight="1" x14ac:dyDescent="0.25">
      <c r="B130" s="232"/>
      <c r="C130" s="225"/>
      <c r="D130" s="122" t="s">
        <v>51</v>
      </c>
      <c r="E130" s="322"/>
      <c r="F130" s="322"/>
      <c r="G130" s="324"/>
      <c r="H130" s="322"/>
      <c r="I130" s="317"/>
      <c r="J130" s="317"/>
      <c r="K130" s="322"/>
      <c r="L130" s="322"/>
      <c r="M130" s="232"/>
      <c r="N130" s="232"/>
      <c r="O130" s="269"/>
      <c r="P130" s="269"/>
      <c r="Q130" s="271"/>
      <c r="R130" s="71"/>
    </row>
    <row r="131" spans="2:18" ht="11.25" customHeight="1" x14ac:dyDescent="0.25">
      <c r="B131" s="272" t="s">
        <v>55</v>
      </c>
      <c r="C131" s="273"/>
      <c r="D131" s="274"/>
      <c r="E131" s="176">
        <f>SUM(E119:E130)</f>
        <v>110</v>
      </c>
      <c r="F131" s="176">
        <f>SUM(F119:F130)</f>
        <v>65</v>
      </c>
      <c r="G131" s="176">
        <f>SUM(G119:G130)</f>
        <v>60</v>
      </c>
      <c r="H131" s="176"/>
      <c r="I131" s="176">
        <f>SUM(I119:I130)</f>
        <v>235</v>
      </c>
      <c r="J131" s="176">
        <v>7</v>
      </c>
      <c r="K131" s="176">
        <f t="shared" ref="K131:P131" si="1">SUM(K119:K130)</f>
        <v>200</v>
      </c>
      <c r="L131" s="176">
        <f t="shared" si="1"/>
        <v>8</v>
      </c>
      <c r="M131" s="176">
        <f t="shared" si="1"/>
        <v>320</v>
      </c>
      <c r="N131" s="176">
        <f t="shared" si="1"/>
        <v>13</v>
      </c>
      <c r="O131" s="176">
        <f t="shared" si="1"/>
        <v>755</v>
      </c>
      <c r="P131" s="176">
        <f t="shared" si="1"/>
        <v>28</v>
      </c>
      <c r="Q131" s="177"/>
    </row>
    <row r="132" spans="2:18" ht="12.75" customHeight="1" x14ac:dyDescent="0.25">
      <c r="B132" s="328" t="s">
        <v>139</v>
      </c>
      <c r="C132" s="329"/>
      <c r="D132" s="330"/>
      <c r="E132" s="154">
        <v>125</v>
      </c>
      <c r="F132" s="154">
        <v>105</v>
      </c>
      <c r="G132" s="178">
        <v>80</v>
      </c>
      <c r="H132" s="179"/>
      <c r="I132" s="154">
        <v>310</v>
      </c>
      <c r="J132" s="154">
        <v>10</v>
      </c>
      <c r="K132" s="154">
        <v>200</v>
      </c>
      <c r="L132" s="178">
        <v>8</v>
      </c>
      <c r="M132" s="154">
        <v>320</v>
      </c>
      <c r="N132" s="154">
        <v>13</v>
      </c>
      <c r="O132" s="154">
        <v>830</v>
      </c>
      <c r="P132" s="154">
        <v>31</v>
      </c>
      <c r="Q132" s="180"/>
    </row>
    <row r="133" spans="2:18" ht="12" customHeight="1" x14ac:dyDescent="0.25">
      <c r="B133" s="325" t="s">
        <v>138</v>
      </c>
      <c r="C133" s="326"/>
      <c r="D133" s="327"/>
      <c r="E133" s="134">
        <v>290</v>
      </c>
      <c r="F133" s="134">
        <v>240</v>
      </c>
      <c r="G133" s="181">
        <v>190</v>
      </c>
      <c r="H133" s="182"/>
      <c r="I133" s="134">
        <v>720</v>
      </c>
      <c r="J133" s="134">
        <v>25</v>
      </c>
      <c r="K133" s="134">
        <v>600</v>
      </c>
      <c r="L133" s="181">
        <v>22</v>
      </c>
      <c r="M133" s="134">
        <v>320</v>
      </c>
      <c r="N133" s="134">
        <v>13</v>
      </c>
      <c r="O133" s="134">
        <v>1640</v>
      </c>
      <c r="P133" s="134">
        <v>60</v>
      </c>
      <c r="Q133" s="183"/>
    </row>
    <row r="134" spans="2:18" s="160" customFormat="1" ht="26.25" customHeight="1" x14ac:dyDescent="0.25">
      <c r="B134" s="119"/>
      <c r="C134" s="119"/>
      <c r="D134" s="119"/>
      <c r="E134" s="155"/>
      <c r="F134" s="155"/>
      <c r="G134" s="156"/>
      <c r="H134" s="157"/>
      <c r="I134" s="155"/>
      <c r="J134" s="155"/>
      <c r="K134" s="155"/>
      <c r="L134" s="156"/>
      <c r="M134" s="155"/>
      <c r="N134" s="155"/>
      <c r="O134" s="155"/>
      <c r="P134" s="155"/>
      <c r="Q134" s="158"/>
      <c r="R134" s="159"/>
    </row>
    <row r="135" spans="2:18" s="160" customFormat="1" ht="26.25" customHeight="1" x14ac:dyDescent="0.25">
      <c r="B135" s="119"/>
      <c r="C135" s="119"/>
      <c r="D135" s="119"/>
      <c r="E135" s="155"/>
      <c r="F135" s="155"/>
      <c r="G135" s="156"/>
      <c r="H135" s="157"/>
      <c r="I135" s="155"/>
      <c r="J135" s="155"/>
      <c r="K135" s="155"/>
      <c r="L135" s="156"/>
      <c r="M135" s="155"/>
      <c r="N135" s="155"/>
      <c r="O135" s="155"/>
      <c r="P135" s="155"/>
      <c r="Q135" s="158"/>
      <c r="R135" s="159"/>
    </row>
    <row r="136" spans="2:18" s="4" customFormat="1" ht="12.75" customHeight="1" thickBot="1" x14ac:dyDescent="0.3">
      <c r="B136" s="429" t="s">
        <v>156</v>
      </c>
      <c r="C136" s="429"/>
      <c r="D136" s="429"/>
      <c r="E136" s="429"/>
      <c r="F136" s="429"/>
      <c r="G136" s="429"/>
      <c r="H136" s="429"/>
      <c r="I136" s="429"/>
      <c r="J136" s="429"/>
      <c r="K136" s="429"/>
      <c r="L136" s="429"/>
      <c r="M136" s="429"/>
      <c r="N136" s="429"/>
      <c r="O136" s="429"/>
      <c r="P136" s="429"/>
      <c r="Q136" s="429"/>
      <c r="R136" s="5"/>
    </row>
    <row r="137" spans="2:18" ht="13.5" customHeight="1" thickBot="1" x14ac:dyDescent="0.3">
      <c r="B137" s="386" t="s">
        <v>0</v>
      </c>
      <c r="C137" s="245" t="s">
        <v>77</v>
      </c>
      <c r="D137" s="233" t="s">
        <v>1</v>
      </c>
      <c r="E137" s="388" t="s">
        <v>2</v>
      </c>
      <c r="F137" s="388"/>
      <c r="G137" s="388"/>
      <c r="H137" s="388"/>
      <c r="I137" s="388"/>
      <c r="J137" s="388"/>
      <c r="K137" s="388"/>
      <c r="L137" s="388"/>
      <c r="M137" s="388"/>
      <c r="N137" s="389"/>
      <c r="O137" s="336" t="s">
        <v>3</v>
      </c>
      <c r="P137" s="338" t="s">
        <v>4</v>
      </c>
      <c r="Q137" s="314" t="s">
        <v>5</v>
      </c>
    </row>
    <row r="138" spans="2:18" ht="15" customHeight="1" x14ac:dyDescent="0.25">
      <c r="B138" s="386"/>
      <c r="C138" s="246"/>
      <c r="D138" s="234"/>
      <c r="E138" s="342" t="s">
        <v>6</v>
      </c>
      <c r="F138" s="342"/>
      <c r="G138" s="342"/>
      <c r="H138" s="342"/>
      <c r="I138" s="342"/>
      <c r="J138" s="33"/>
      <c r="K138" s="343" t="s">
        <v>7</v>
      </c>
      <c r="L138" s="342"/>
      <c r="M138" s="342"/>
      <c r="N138" s="344"/>
      <c r="O138" s="337"/>
      <c r="P138" s="339"/>
      <c r="Q138" s="315"/>
    </row>
    <row r="139" spans="2:18" ht="15.75" customHeight="1" thickBot="1" x14ac:dyDescent="0.3">
      <c r="B139" s="386"/>
      <c r="C139" s="246"/>
      <c r="D139" s="234"/>
      <c r="E139" s="319"/>
      <c r="F139" s="319"/>
      <c r="G139" s="319"/>
      <c r="H139" s="319"/>
      <c r="I139" s="319"/>
      <c r="J139" s="34"/>
      <c r="K139" s="318" t="s">
        <v>8</v>
      </c>
      <c r="L139" s="319"/>
      <c r="M139" s="319"/>
      <c r="N139" s="320"/>
      <c r="O139" s="337"/>
      <c r="P139" s="339"/>
      <c r="Q139" s="315"/>
    </row>
    <row r="140" spans="2:18" ht="12.75" customHeight="1" x14ac:dyDescent="0.25">
      <c r="B140" s="386"/>
      <c r="C140" s="246"/>
      <c r="D140" s="234"/>
      <c r="E140" s="332" t="s">
        <v>43</v>
      </c>
      <c r="F140" s="333"/>
      <c r="G140" s="333"/>
      <c r="H140" s="33"/>
      <c r="I140" s="35" t="s">
        <v>10</v>
      </c>
      <c r="J140" s="242" t="s">
        <v>16</v>
      </c>
      <c r="K140" s="400" t="s">
        <v>11</v>
      </c>
      <c r="L140" s="401"/>
      <c r="M140" s="400" t="s">
        <v>12</v>
      </c>
      <c r="N140" s="401"/>
      <c r="O140" s="337"/>
      <c r="P140" s="339"/>
      <c r="Q140" s="315"/>
    </row>
    <row r="141" spans="2:18" ht="52.5" customHeight="1" x14ac:dyDescent="0.25">
      <c r="B141" s="387"/>
      <c r="C141" s="247"/>
      <c r="D141" s="234"/>
      <c r="E141" s="107" t="s">
        <v>13</v>
      </c>
      <c r="F141" s="107" t="s">
        <v>50</v>
      </c>
      <c r="G141" s="107" t="s">
        <v>14</v>
      </c>
      <c r="H141" s="107" t="s">
        <v>105</v>
      </c>
      <c r="I141" s="106" t="s">
        <v>15</v>
      </c>
      <c r="J141" s="244"/>
      <c r="K141" s="29" t="s">
        <v>15</v>
      </c>
      <c r="L141" s="29" t="s">
        <v>16</v>
      </c>
      <c r="M141" s="29" t="s">
        <v>15</v>
      </c>
      <c r="N141" s="29" t="s">
        <v>16</v>
      </c>
      <c r="O141" s="337"/>
      <c r="P141" s="339"/>
      <c r="Q141" s="315"/>
    </row>
    <row r="142" spans="2:18" ht="11.25" customHeight="1" x14ac:dyDescent="0.25">
      <c r="B142" s="248" t="s">
        <v>88</v>
      </c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250"/>
    </row>
    <row r="143" spans="2:18" x14ac:dyDescent="0.25">
      <c r="B143" s="53">
        <v>1</v>
      </c>
      <c r="C143" s="220" t="s">
        <v>121</v>
      </c>
      <c r="D143" s="54" t="s">
        <v>148</v>
      </c>
      <c r="E143" s="55"/>
      <c r="F143" s="55"/>
      <c r="G143" s="55"/>
      <c r="H143" s="55"/>
      <c r="I143" s="56"/>
      <c r="J143" s="56"/>
      <c r="K143" s="55"/>
      <c r="L143" s="55"/>
      <c r="M143" s="55">
        <v>80</v>
      </c>
      <c r="N143" s="55">
        <v>3</v>
      </c>
      <c r="O143" s="56">
        <v>80</v>
      </c>
      <c r="P143" s="56">
        <v>3</v>
      </c>
      <c r="Q143" s="47" t="s">
        <v>85</v>
      </c>
    </row>
    <row r="144" spans="2:18" ht="12.75" customHeight="1" x14ac:dyDescent="0.25">
      <c r="B144" s="272" t="s">
        <v>24</v>
      </c>
      <c r="C144" s="273"/>
      <c r="D144" s="274"/>
      <c r="E144" s="30"/>
      <c r="F144" s="57"/>
      <c r="G144" s="50"/>
      <c r="H144" s="30"/>
      <c r="I144" s="30"/>
      <c r="J144" s="30"/>
      <c r="K144" s="30"/>
      <c r="L144" s="30"/>
      <c r="M144" s="30">
        <v>80</v>
      </c>
      <c r="N144" s="30">
        <v>3</v>
      </c>
      <c r="O144" s="30">
        <v>80</v>
      </c>
      <c r="P144" s="30">
        <v>3</v>
      </c>
      <c r="Q144" s="50"/>
    </row>
    <row r="145" spans="2:18" ht="12.75" customHeight="1" x14ac:dyDescent="0.25">
      <c r="B145" s="248" t="s">
        <v>125</v>
      </c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50"/>
    </row>
    <row r="146" spans="2:18" ht="34.5" customHeight="1" x14ac:dyDescent="0.25">
      <c r="B146" s="58">
        <v>2</v>
      </c>
      <c r="C146" s="312" t="s">
        <v>171</v>
      </c>
      <c r="D146" s="435" t="s">
        <v>151</v>
      </c>
      <c r="E146" s="189">
        <v>15</v>
      </c>
      <c r="F146" s="190"/>
      <c r="G146" s="109"/>
      <c r="H146" s="189"/>
      <c r="I146" s="113">
        <v>15</v>
      </c>
      <c r="J146" s="113">
        <v>1</v>
      </c>
      <c r="K146" s="189"/>
      <c r="L146" s="189"/>
      <c r="M146" s="189"/>
      <c r="N146" s="189"/>
      <c r="O146" s="113">
        <v>15</v>
      </c>
      <c r="P146" s="113">
        <v>1</v>
      </c>
      <c r="Q146" s="110" t="s">
        <v>84</v>
      </c>
    </row>
    <row r="147" spans="2:18" ht="15.75" customHeight="1" x14ac:dyDescent="0.25">
      <c r="B147" s="193">
        <v>3</v>
      </c>
      <c r="C147" s="313"/>
      <c r="D147" s="436"/>
      <c r="E147" s="59"/>
      <c r="F147" s="191">
        <v>30</v>
      </c>
      <c r="G147" s="172">
        <v>20</v>
      </c>
      <c r="H147" s="59"/>
      <c r="I147" s="62">
        <v>50</v>
      </c>
      <c r="J147" s="62">
        <v>1</v>
      </c>
      <c r="K147" s="59">
        <v>80</v>
      </c>
      <c r="L147" s="59">
        <v>3</v>
      </c>
      <c r="M147" s="59">
        <v>40</v>
      </c>
      <c r="N147" s="59">
        <v>2</v>
      </c>
      <c r="O147" s="62">
        <v>170</v>
      </c>
      <c r="P147" s="62">
        <v>6</v>
      </c>
      <c r="Q147" s="63" t="s">
        <v>84</v>
      </c>
    </row>
    <row r="148" spans="2:18" ht="24" x14ac:dyDescent="0.25">
      <c r="B148" s="275">
        <v>4</v>
      </c>
      <c r="C148" s="215" t="s">
        <v>172</v>
      </c>
      <c r="D148" s="44" t="s">
        <v>152</v>
      </c>
      <c r="E148" s="301">
        <v>20</v>
      </c>
      <c r="F148" s="305"/>
      <c r="G148" s="305"/>
      <c r="H148" s="305"/>
      <c r="I148" s="303">
        <v>20</v>
      </c>
      <c r="J148" s="303">
        <v>1</v>
      </c>
      <c r="K148" s="305"/>
      <c r="L148" s="305"/>
      <c r="M148" s="305"/>
      <c r="N148" s="305"/>
      <c r="O148" s="303">
        <v>20</v>
      </c>
      <c r="P148" s="303">
        <v>1</v>
      </c>
      <c r="Q148" s="270" t="s">
        <v>84</v>
      </c>
    </row>
    <row r="149" spans="2:18" ht="17.25" customHeight="1" x14ac:dyDescent="0.25">
      <c r="B149" s="276"/>
      <c r="C149" s="216"/>
      <c r="D149" s="45" t="s">
        <v>44</v>
      </c>
      <c r="E149" s="302"/>
      <c r="F149" s="306"/>
      <c r="G149" s="306"/>
      <c r="H149" s="306"/>
      <c r="I149" s="304"/>
      <c r="J149" s="304"/>
      <c r="K149" s="306"/>
      <c r="L149" s="306"/>
      <c r="M149" s="306"/>
      <c r="N149" s="306"/>
      <c r="O149" s="304"/>
      <c r="P149" s="304"/>
      <c r="Q149" s="271"/>
    </row>
    <row r="150" spans="2:18" ht="24" x14ac:dyDescent="0.25">
      <c r="B150" s="437">
        <v>5</v>
      </c>
      <c r="C150" s="217"/>
      <c r="D150" s="44" t="s">
        <v>153</v>
      </c>
      <c r="E150" s="310">
        <v>20</v>
      </c>
      <c r="F150" s="305"/>
      <c r="G150" s="305"/>
      <c r="H150" s="305"/>
      <c r="I150" s="303">
        <v>20</v>
      </c>
      <c r="J150" s="303">
        <v>1</v>
      </c>
      <c r="K150" s="305"/>
      <c r="L150" s="305"/>
      <c r="M150" s="305"/>
      <c r="N150" s="305"/>
      <c r="O150" s="303">
        <v>20</v>
      </c>
      <c r="P150" s="303">
        <v>1</v>
      </c>
      <c r="Q150" s="270" t="s">
        <v>84</v>
      </c>
    </row>
    <row r="151" spans="2:18" ht="14.25" customHeight="1" x14ac:dyDescent="0.25">
      <c r="B151" s="438"/>
      <c r="C151" s="218" t="s">
        <v>173</v>
      </c>
      <c r="D151" s="45" t="s">
        <v>45</v>
      </c>
      <c r="E151" s="311"/>
      <c r="F151" s="306"/>
      <c r="G151" s="306"/>
      <c r="H151" s="306"/>
      <c r="I151" s="304"/>
      <c r="J151" s="304"/>
      <c r="K151" s="306"/>
      <c r="L151" s="306"/>
      <c r="M151" s="306"/>
      <c r="N151" s="306"/>
      <c r="O151" s="304"/>
      <c r="P151" s="304"/>
      <c r="Q151" s="271"/>
    </row>
    <row r="152" spans="2:18" ht="12.75" customHeight="1" x14ac:dyDescent="0.25">
      <c r="B152" s="66">
        <v>6</v>
      </c>
      <c r="C152" s="219"/>
      <c r="D152" s="48" t="s">
        <v>46</v>
      </c>
      <c r="E152" s="192"/>
      <c r="F152" s="55">
        <v>30</v>
      </c>
      <c r="G152" s="55">
        <v>25</v>
      </c>
      <c r="H152" s="55"/>
      <c r="I152" s="56">
        <v>55</v>
      </c>
      <c r="J152" s="56">
        <v>1</v>
      </c>
      <c r="K152" s="55">
        <v>80</v>
      </c>
      <c r="L152" s="55">
        <v>3</v>
      </c>
      <c r="M152" s="55"/>
      <c r="N152" s="55"/>
      <c r="O152" s="56">
        <v>135</v>
      </c>
      <c r="P152" s="56">
        <v>4</v>
      </c>
      <c r="Q152" s="108" t="s">
        <v>143</v>
      </c>
    </row>
    <row r="153" spans="2:18" ht="15.75" customHeight="1" x14ac:dyDescent="0.25">
      <c r="B153" s="286">
        <v>7</v>
      </c>
      <c r="C153" s="312" t="s">
        <v>168</v>
      </c>
      <c r="D153" s="45" t="s">
        <v>154</v>
      </c>
      <c r="E153" s="301"/>
      <c r="F153" s="301"/>
      <c r="G153" s="301"/>
      <c r="H153" s="301"/>
      <c r="I153" s="303"/>
      <c r="J153" s="303"/>
      <c r="K153" s="301">
        <v>40</v>
      </c>
      <c r="L153" s="301">
        <v>1</v>
      </c>
      <c r="M153" s="301">
        <v>80</v>
      </c>
      <c r="N153" s="301">
        <v>3</v>
      </c>
      <c r="O153" s="303">
        <v>120</v>
      </c>
      <c r="P153" s="303">
        <v>4</v>
      </c>
      <c r="Q153" s="270" t="s">
        <v>84</v>
      </c>
    </row>
    <row r="154" spans="2:18" x14ac:dyDescent="0.25">
      <c r="B154" s="287"/>
      <c r="C154" s="313"/>
      <c r="D154" s="48" t="s">
        <v>39</v>
      </c>
      <c r="E154" s="302"/>
      <c r="F154" s="302"/>
      <c r="G154" s="302"/>
      <c r="H154" s="302"/>
      <c r="I154" s="304"/>
      <c r="J154" s="304"/>
      <c r="K154" s="302"/>
      <c r="L154" s="302"/>
      <c r="M154" s="302"/>
      <c r="N154" s="302"/>
      <c r="O154" s="304"/>
      <c r="P154" s="304"/>
      <c r="Q154" s="271"/>
    </row>
    <row r="155" spans="2:18" ht="24" x14ac:dyDescent="0.25">
      <c r="B155" s="286">
        <v>8</v>
      </c>
      <c r="C155" s="312" t="s">
        <v>169</v>
      </c>
      <c r="D155" s="67" t="s">
        <v>155</v>
      </c>
      <c r="E155" s="231"/>
      <c r="F155" s="231"/>
      <c r="G155" s="231"/>
      <c r="H155" s="231"/>
      <c r="I155" s="268"/>
      <c r="J155" s="268"/>
      <c r="K155" s="231"/>
      <c r="L155" s="231"/>
      <c r="M155" s="286">
        <v>80</v>
      </c>
      <c r="N155" s="286">
        <v>3</v>
      </c>
      <c r="O155" s="268">
        <v>80</v>
      </c>
      <c r="P155" s="268">
        <v>3</v>
      </c>
      <c r="Q155" s="270" t="s">
        <v>85</v>
      </c>
    </row>
    <row r="156" spans="2:18" ht="13.5" customHeight="1" x14ac:dyDescent="0.25">
      <c r="B156" s="287"/>
      <c r="C156" s="313"/>
      <c r="D156" s="48" t="s">
        <v>42</v>
      </c>
      <c r="E156" s="232"/>
      <c r="F156" s="232"/>
      <c r="G156" s="232"/>
      <c r="H156" s="232"/>
      <c r="I156" s="269"/>
      <c r="J156" s="269"/>
      <c r="K156" s="232"/>
      <c r="L156" s="232"/>
      <c r="M156" s="287"/>
      <c r="N156" s="287"/>
      <c r="O156" s="269"/>
      <c r="P156" s="269"/>
      <c r="Q156" s="271"/>
    </row>
    <row r="157" spans="2:18" ht="13.5" customHeight="1" x14ac:dyDescent="0.25">
      <c r="B157" s="117">
        <v>9</v>
      </c>
      <c r="C157" s="214" t="s">
        <v>176</v>
      </c>
      <c r="D157" s="46" t="s">
        <v>150</v>
      </c>
      <c r="E157" s="59">
        <v>20</v>
      </c>
      <c r="F157" s="60"/>
      <c r="G157" s="172"/>
      <c r="H157" s="59"/>
      <c r="I157" s="62">
        <v>20</v>
      </c>
      <c r="J157" s="62">
        <v>1</v>
      </c>
      <c r="K157" s="59"/>
      <c r="L157" s="59"/>
      <c r="M157" s="59"/>
      <c r="N157" s="59"/>
      <c r="O157" s="62">
        <v>20</v>
      </c>
      <c r="P157" s="62">
        <v>1</v>
      </c>
      <c r="Q157" s="63" t="s">
        <v>85</v>
      </c>
    </row>
    <row r="158" spans="2:18" ht="13.5" customHeight="1" x14ac:dyDescent="0.25">
      <c r="B158" s="58">
        <v>10</v>
      </c>
      <c r="C158" s="129" t="s">
        <v>177</v>
      </c>
      <c r="D158" s="64" t="s">
        <v>149</v>
      </c>
      <c r="E158" s="59"/>
      <c r="F158" s="60"/>
      <c r="G158" s="172"/>
      <c r="H158" s="59">
        <v>20</v>
      </c>
      <c r="I158" s="62">
        <v>20</v>
      </c>
      <c r="J158" s="62">
        <v>1</v>
      </c>
      <c r="K158" s="59"/>
      <c r="L158" s="59"/>
      <c r="M158" s="59"/>
      <c r="N158" s="59"/>
      <c r="O158" s="62">
        <v>20</v>
      </c>
      <c r="P158" s="62">
        <v>1</v>
      </c>
      <c r="Q158" s="63" t="s">
        <v>85</v>
      </c>
    </row>
    <row r="159" spans="2:18" ht="12" customHeight="1" x14ac:dyDescent="0.25">
      <c r="B159" s="307" t="s">
        <v>24</v>
      </c>
      <c r="C159" s="308"/>
      <c r="D159" s="309"/>
      <c r="E159" s="51">
        <f t="shared" ref="E159:L159" si="2">SUM(E146:E158)</f>
        <v>75</v>
      </c>
      <c r="F159" s="51">
        <f t="shared" si="2"/>
        <v>60</v>
      </c>
      <c r="G159" s="51">
        <f t="shared" si="2"/>
        <v>45</v>
      </c>
      <c r="H159" s="51">
        <f t="shared" si="2"/>
        <v>20</v>
      </c>
      <c r="I159" s="51">
        <f t="shared" si="2"/>
        <v>200</v>
      </c>
      <c r="J159" s="51">
        <f t="shared" si="2"/>
        <v>7</v>
      </c>
      <c r="K159" s="51">
        <f t="shared" si="2"/>
        <v>200</v>
      </c>
      <c r="L159" s="51">
        <f t="shared" si="2"/>
        <v>7</v>
      </c>
      <c r="M159" s="51">
        <v>200</v>
      </c>
      <c r="N159" s="51">
        <f>SUM(N146:N158)</f>
        <v>8</v>
      </c>
      <c r="O159" s="51">
        <v>600</v>
      </c>
      <c r="P159" s="51">
        <f>SUM(P146:P158)</f>
        <v>22</v>
      </c>
      <c r="Q159" s="52"/>
    </row>
    <row r="160" spans="2:18" s="4" customFormat="1" ht="15.75" x14ac:dyDescent="0.25">
      <c r="B160" s="331" t="s">
        <v>60</v>
      </c>
      <c r="C160" s="331"/>
      <c r="D160" s="331"/>
      <c r="E160" s="154">
        <v>75</v>
      </c>
      <c r="F160" s="154">
        <v>60</v>
      </c>
      <c r="G160" s="154">
        <v>45</v>
      </c>
      <c r="H160" s="154">
        <v>20</v>
      </c>
      <c r="I160" s="154">
        <v>200</v>
      </c>
      <c r="J160" s="154">
        <v>7</v>
      </c>
      <c r="K160" s="154">
        <v>200</v>
      </c>
      <c r="L160" s="154">
        <v>7</v>
      </c>
      <c r="M160" s="154">
        <v>280</v>
      </c>
      <c r="N160" s="154">
        <v>11</v>
      </c>
      <c r="O160" s="154">
        <v>680</v>
      </c>
      <c r="P160" s="154">
        <v>25</v>
      </c>
      <c r="Q160" s="154"/>
      <c r="R160" s="5"/>
    </row>
    <row r="161" spans="2:19" s="187" customFormat="1" ht="57" customHeight="1" x14ac:dyDescent="0.25">
      <c r="B161" s="184"/>
      <c r="C161" s="184"/>
      <c r="D161" s="184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  <c r="R161" s="186"/>
    </row>
    <row r="162" spans="2:19" s="4" customFormat="1" ht="15.75" x14ac:dyDescent="0.25">
      <c r="B162" s="430" t="s">
        <v>157</v>
      </c>
      <c r="C162" s="430"/>
      <c r="D162" s="430"/>
      <c r="E162" s="430"/>
      <c r="F162" s="430"/>
      <c r="G162" s="430"/>
      <c r="H162" s="430"/>
      <c r="I162" s="430"/>
      <c r="J162" s="430"/>
      <c r="K162" s="430"/>
      <c r="L162" s="430"/>
      <c r="M162" s="430"/>
      <c r="N162" s="430"/>
      <c r="O162" s="430"/>
      <c r="P162" s="430"/>
      <c r="Q162" s="430"/>
      <c r="R162" s="5"/>
    </row>
    <row r="163" spans="2:19" ht="12.75" customHeight="1" x14ac:dyDescent="0.25">
      <c r="B163" s="378" t="s">
        <v>0</v>
      </c>
      <c r="C163" s="245" t="s">
        <v>77</v>
      </c>
      <c r="D163" s="378" t="s">
        <v>1</v>
      </c>
      <c r="E163" s="379" t="s">
        <v>2</v>
      </c>
      <c r="F163" s="379"/>
      <c r="G163" s="379"/>
      <c r="H163" s="379"/>
      <c r="I163" s="379"/>
      <c r="J163" s="379"/>
      <c r="K163" s="379"/>
      <c r="L163" s="379"/>
      <c r="M163" s="379"/>
      <c r="N163" s="379"/>
      <c r="O163" s="380" t="s">
        <v>3</v>
      </c>
      <c r="P163" s="380" t="s">
        <v>4</v>
      </c>
      <c r="Q163" s="363" t="s">
        <v>5</v>
      </c>
    </row>
    <row r="164" spans="2:19" ht="12.75" customHeight="1" x14ac:dyDescent="0.25">
      <c r="B164" s="378"/>
      <c r="C164" s="246"/>
      <c r="D164" s="378"/>
      <c r="E164" s="364" t="s">
        <v>6</v>
      </c>
      <c r="F164" s="365"/>
      <c r="G164" s="365"/>
      <c r="H164" s="365"/>
      <c r="I164" s="365"/>
      <c r="J164" s="366"/>
      <c r="K164" s="370" t="s">
        <v>7</v>
      </c>
      <c r="L164" s="370"/>
      <c r="M164" s="370"/>
      <c r="N164" s="370"/>
      <c r="O164" s="380"/>
      <c r="P164" s="380"/>
      <c r="Q164" s="363"/>
    </row>
    <row r="165" spans="2:19" ht="12.75" customHeight="1" x14ac:dyDescent="0.25">
      <c r="B165" s="378"/>
      <c r="C165" s="246"/>
      <c r="D165" s="378"/>
      <c r="E165" s="367"/>
      <c r="F165" s="368"/>
      <c r="G165" s="368"/>
      <c r="H165" s="368"/>
      <c r="I165" s="368"/>
      <c r="J165" s="369"/>
      <c r="K165" s="371" t="s">
        <v>8</v>
      </c>
      <c r="L165" s="371"/>
      <c r="M165" s="371"/>
      <c r="N165" s="371"/>
      <c r="O165" s="380"/>
      <c r="P165" s="380"/>
      <c r="Q165" s="363"/>
    </row>
    <row r="166" spans="2:19" ht="22.5" customHeight="1" x14ac:dyDescent="0.25">
      <c r="B166" s="378"/>
      <c r="C166" s="246"/>
      <c r="D166" s="378"/>
      <c r="E166" s="372" t="s">
        <v>47</v>
      </c>
      <c r="F166" s="373"/>
      <c r="G166" s="373"/>
      <c r="H166" s="374"/>
      <c r="I166" s="70" t="s">
        <v>10</v>
      </c>
      <c r="J166" s="375" t="s">
        <v>16</v>
      </c>
      <c r="K166" s="377" t="s">
        <v>11</v>
      </c>
      <c r="L166" s="377"/>
      <c r="M166" s="377" t="s">
        <v>12</v>
      </c>
      <c r="N166" s="377"/>
      <c r="O166" s="380"/>
      <c r="P166" s="380"/>
      <c r="Q166" s="363"/>
    </row>
    <row r="167" spans="2:19" ht="52.5" customHeight="1" x14ac:dyDescent="0.25">
      <c r="B167" s="378"/>
      <c r="C167" s="247"/>
      <c r="D167" s="378"/>
      <c r="E167" s="107" t="s">
        <v>13</v>
      </c>
      <c r="F167" s="107" t="s">
        <v>50</v>
      </c>
      <c r="G167" s="107" t="s">
        <v>14</v>
      </c>
      <c r="H167" s="107" t="s">
        <v>105</v>
      </c>
      <c r="I167" s="106" t="s">
        <v>15</v>
      </c>
      <c r="J167" s="376"/>
      <c r="K167" s="13" t="s">
        <v>15</v>
      </c>
      <c r="L167" s="13" t="s">
        <v>16</v>
      </c>
      <c r="M167" s="13" t="s">
        <v>15</v>
      </c>
      <c r="N167" s="13" t="s">
        <v>16</v>
      </c>
      <c r="O167" s="380"/>
      <c r="P167" s="380"/>
      <c r="Q167" s="363"/>
      <c r="S167" s="188"/>
    </row>
    <row r="168" spans="2:19" ht="10.5" customHeight="1" x14ac:dyDescent="0.25">
      <c r="B168" s="196"/>
      <c r="C168" s="197"/>
      <c r="D168" s="248" t="s">
        <v>88</v>
      </c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249"/>
      <c r="P168" s="249"/>
      <c r="Q168" s="250"/>
    </row>
    <row r="169" spans="2:19" ht="15.75" customHeight="1" x14ac:dyDescent="0.25">
      <c r="B169" s="198">
        <v>1</v>
      </c>
      <c r="C169" s="152" t="s">
        <v>121</v>
      </c>
      <c r="D169" s="67" t="s">
        <v>73</v>
      </c>
      <c r="E169" s="53"/>
      <c r="F169" s="53"/>
      <c r="G169" s="53"/>
      <c r="H169" s="53"/>
      <c r="I169" s="199"/>
      <c r="J169" s="199"/>
      <c r="K169" s="53"/>
      <c r="L169" s="116"/>
      <c r="M169" s="173">
        <v>40</v>
      </c>
      <c r="N169" s="173">
        <v>2</v>
      </c>
      <c r="O169" s="200">
        <v>40</v>
      </c>
      <c r="P169" s="200">
        <v>2</v>
      </c>
      <c r="Q169" s="63" t="s">
        <v>85</v>
      </c>
    </row>
    <row r="170" spans="2:19" ht="14.25" customHeight="1" x14ac:dyDescent="0.25">
      <c r="B170" s="307" t="s">
        <v>24</v>
      </c>
      <c r="C170" s="308"/>
      <c r="D170" s="309"/>
      <c r="E170" s="201"/>
      <c r="F170" s="202"/>
      <c r="G170" s="52"/>
      <c r="H170" s="201"/>
      <c r="I170" s="201"/>
      <c r="J170" s="201"/>
      <c r="K170" s="201"/>
      <c r="L170" s="201"/>
      <c r="M170" s="201">
        <v>40</v>
      </c>
      <c r="N170" s="201">
        <f>SUM(N169:N169)</f>
        <v>2</v>
      </c>
      <c r="O170" s="201">
        <f>SUM(O169:O169)</f>
        <v>40</v>
      </c>
      <c r="P170" s="201">
        <v>2</v>
      </c>
      <c r="Q170" s="52"/>
    </row>
    <row r="171" spans="2:19" ht="12.75" customHeight="1" x14ac:dyDescent="0.25">
      <c r="B171" s="196"/>
      <c r="C171" s="197"/>
      <c r="D171" s="248" t="s">
        <v>125</v>
      </c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49"/>
      <c r="P171" s="249"/>
      <c r="Q171" s="250"/>
    </row>
    <row r="172" spans="2:19" ht="12.75" customHeight="1" x14ac:dyDescent="0.25">
      <c r="B172" s="198">
        <v>2</v>
      </c>
      <c r="C172" s="152" t="s">
        <v>174</v>
      </c>
      <c r="D172" s="46" t="s">
        <v>161</v>
      </c>
      <c r="E172" s="189">
        <v>10</v>
      </c>
      <c r="F172" s="65">
        <v>15</v>
      </c>
      <c r="G172" s="116">
        <v>25</v>
      </c>
      <c r="H172" s="189"/>
      <c r="I172" s="113">
        <v>50</v>
      </c>
      <c r="J172" s="113">
        <v>1</v>
      </c>
      <c r="K172" s="189">
        <v>40</v>
      </c>
      <c r="L172" s="189">
        <v>2</v>
      </c>
      <c r="M172" s="189">
        <v>40</v>
      </c>
      <c r="N172" s="189">
        <v>2</v>
      </c>
      <c r="O172" s="113">
        <v>130</v>
      </c>
      <c r="P172" s="113">
        <v>5</v>
      </c>
      <c r="Q172" s="110" t="s">
        <v>84</v>
      </c>
    </row>
    <row r="173" spans="2:19" ht="14.25" customHeight="1" x14ac:dyDescent="0.25">
      <c r="B173" s="175">
        <v>3</v>
      </c>
      <c r="C173" s="213" t="s">
        <v>175</v>
      </c>
      <c r="D173" s="46" t="s">
        <v>48</v>
      </c>
      <c r="E173" s="145">
        <v>10</v>
      </c>
      <c r="F173" s="145">
        <v>20</v>
      </c>
      <c r="G173" s="145">
        <v>20</v>
      </c>
      <c r="H173" s="145"/>
      <c r="I173" s="146">
        <v>50</v>
      </c>
      <c r="J173" s="146">
        <v>2</v>
      </c>
      <c r="K173" s="145">
        <v>40</v>
      </c>
      <c r="L173" s="145">
        <v>2</v>
      </c>
      <c r="M173" s="145">
        <v>40</v>
      </c>
      <c r="N173" s="145">
        <v>2</v>
      </c>
      <c r="O173" s="146">
        <v>130</v>
      </c>
      <c r="P173" s="146">
        <v>6</v>
      </c>
      <c r="Q173" s="49" t="s">
        <v>84</v>
      </c>
    </row>
    <row r="174" spans="2:19" ht="24" x14ac:dyDescent="0.25">
      <c r="B174" s="168"/>
      <c r="C174" s="334" t="s">
        <v>133</v>
      </c>
      <c r="D174" s="46" t="s">
        <v>162</v>
      </c>
      <c r="E174" s="288"/>
      <c r="F174" s="288"/>
      <c r="G174" s="288"/>
      <c r="H174" s="288"/>
      <c r="I174" s="290"/>
      <c r="J174" s="290"/>
      <c r="K174" s="288"/>
      <c r="L174" s="288"/>
      <c r="M174" s="231">
        <v>40</v>
      </c>
      <c r="N174" s="231">
        <v>1</v>
      </c>
      <c r="O174" s="268">
        <v>40</v>
      </c>
      <c r="P174" s="268">
        <v>1</v>
      </c>
      <c r="Q174" s="345" t="s">
        <v>85</v>
      </c>
    </row>
    <row r="175" spans="2:19" x14ac:dyDescent="0.25">
      <c r="B175" s="168">
        <v>4</v>
      </c>
      <c r="C175" s="335"/>
      <c r="D175" s="174" t="s">
        <v>33</v>
      </c>
      <c r="E175" s="289"/>
      <c r="F175" s="289"/>
      <c r="G175" s="289"/>
      <c r="H175" s="289"/>
      <c r="I175" s="291"/>
      <c r="J175" s="291"/>
      <c r="K175" s="289"/>
      <c r="L175" s="289"/>
      <c r="M175" s="232"/>
      <c r="N175" s="232"/>
      <c r="O175" s="269"/>
      <c r="P175" s="269"/>
      <c r="Q175" s="346"/>
    </row>
    <row r="176" spans="2:19" ht="24" x14ac:dyDescent="0.25">
      <c r="B176" s="286">
        <v>5</v>
      </c>
      <c r="C176" s="312" t="s">
        <v>130</v>
      </c>
      <c r="D176" s="46" t="s">
        <v>163</v>
      </c>
      <c r="E176" s="231"/>
      <c r="F176" s="231"/>
      <c r="G176" s="231"/>
      <c r="H176" s="231"/>
      <c r="I176" s="268"/>
      <c r="J176" s="268"/>
      <c r="K176" s="231"/>
      <c r="L176" s="231"/>
      <c r="M176" s="231">
        <v>80</v>
      </c>
      <c r="N176" s="231">
        <v>3</v>
      </c>
      <c r="O176" s="268">
        <v>80</v>
      </c>
      <c r="P176" s="268">
        <v>3</v>
      </c>
      <c r="Q176" s="381" t="s">
        <v>85</v>
      </c>
    </row>
    <row r="177" spans="2:18" ht="13.5" customHeight="1" x14ac:dyDescent="0.25">
      <c r="B177" s="287"/>
      <c r="C177" s="313"/>
      <c r="D177" s="204" t="s">
        <v>31</v>
      </c>
      <c r="E177" s="232"/>
      <c r="F177" s="232"/>
      <c r="G177" s="232"/>
      <c r="H177" s="232"/>
      <c r="I177" s="269"/>
      <c r="J177" s="269"/>
      <c r="K177" s="232"/>
      <c r="L177" s="232"/>
      <c r="M177" s="232"/>
      <c r="N177" s="232"/>
      <c r="O177" s="269"/>
      <c r="P177" s="269"/>
      <c r="Q177" s="382"/>
    </row>
    <row r="178" spans="2:18" ht="23.25" customHeight="1" x14ac:dyDescent="0.25">
      <c r="B178" s="431">
        <v>6</v>
      </c>
      <c r="C178" s="312" t="s">
        <v>172</v>
      </c>
      <c r="D178" s="44" t="s">
        <v>165</v>
      </c>
      <c r="E178" s="116"/>
      <c r="F178" s="116"/>
      <c r="G178" s="116"/>
      <c r="H178" s="116"/>
      <c r="I178" s="115"/>
      <c r="J178" s="115"/>
      <c r="K178" s="116"/>
      <c r="L178" s="116"/>
      <c r="M178" s="116"/>
      <c r="N178" s="116"/>
      <c r="O178" s="115"/>
      <c r="P178" s="115"/>
      <c r="Q178" s="270" t="s">
        <v>84</v>
      </c>
    </row>
    <row r="179" spans="2:18" ht="16.5" customHeight="1" x14ac:dyDescent="0.25">
      <c r="B179" s="287"/>
      <c r="C179" s="313"/>
      <c r="D179" s="205" t="s">
        <v>64</v>
      </c>
      <c r="E179" s="118"/>
      <c r="F179" s="112">
        <v>25</v>
      </c>
      <c r="G179" s="112">
        <v>25</v>
      </c>
      <c r="H179" s="112"/>
      <c r="I179" s="114">
        <v>50</v>
      </c>
      <c r="J179" s="114">
        <v>1</v>
      </c>
      <c r="K179" s="112">
        <v>80</v>
      </c>
      <c r="L179" s="112">
        <v>3</v>
      </c>
      <c r="M179" s="112">
        <v>80</v>
      </c>
      <c r="N179" s="112">
        <v>3</v>
      </c>
      <c r="O179" s="114">
        <v>210</v>
      </c>
      <c r="P179" s="114">
        <v>7</v>
      </c>
      <c r="Q179" s="271"/>
    </row>
    <row r="180" spans="2:18" ht="22.5" customHeight="1" x14ac:dyDescent="0.25">
      <c r="B180" s="286">
        <v>7</v>
      </c>
      <c r="C180" s="312" t="s">
        <v>168</v>
      </c>
      <c r="D180" s="46" t="s">
        <v>164</v>
      </c>
      <c r="E180" s="231"/>
      <c r="F180" s="231"/>
      <c r="G180" s="231"/>
      <c r="H180" s="231"/>
      <c r="I180" s="268"/>
      <c r="J180" s="268"/>
      <c r="K180" s="231"/>
      <c r="L180" s="231"/>
      <c r="M180" s="231">
        <v>40</v>
      </c>
      <c r="N180" s="231">
        <v>1</v>
      </c>
      <c r="O180" s="268">
        <v>40</v>
      </c>
      <c r="P180" s="268">
        <v>1</v>
      </c>
      <c r="Q180" s="270" t="s">
        <v>85</v>
      </c>
    </row>
    <row r="181" spans="2:18" ht="13.5" customHeight="1" x14ac:dyDescent="0.25">
      <c r="B181" s="287"/>
      <c r="C181" s="313"/>
      <c r="D181" s="48" t="s">
        <v>52</v>
      </c>
      <c r="E181" s="232"/>
      <c r="F181" s="232"/>
      <c r="G181" s="232"/>
      <c r="H181" s="232"/>
      <c r="I181" s="269"/>
      <c r="J181" s="269"/>
      <c r="K181" s="232"/>
      <c r="L181" s="232"/>
      <c r="M181" s="232"/>
      <c r="N181" s="232"/>
      <c r="O181" s="269"/>
      <c r="P181" s="269"/>
      <c r="Q181" s="271"/>
    </row>
    <row r="182" spans="2:18" ht="24" x14ac:dyDescent="0.25">
      <c r="B182" s="286">
        <v>8</v>
      </c>
      <c r="C182" s="312" t="s">
        <v>173</v>
      </c>
      <c r="D182" s="44" t="s">
        <v>166</v>
      </c>
      <c r="E182" s="270"/>
      <c r="F182" s="299"/>
      <c r="G182" s="299"/>
      <c r="H182" s="299"/>
      <c r="I182" s="292"/>
      <c r="J182" s="292"/>
      <c r="K182" s="297"/>
      <c r="L182" s="206"/>
      <c r="M182" s="206"/>
      <c r="N182" s="206"/>
      <c r="O182" s="207"/>
      <c r="P182" s="208"/>
      <c r="Q182" s="209"/>
    </row>
    <row r="183" spans="2:18" ht="12.75" customHeight="1" x14ac:dyDescent="0.25">
      <c r="B183" s="287"/>
      <c r="C183" s="313"/>
      <c r="D183" s="48" t="s">
        <v>46</v>
      </c>
      <c r="E183" s="271"/>
      <c r="F183" s="300"/>
      <c r="G183" s="300"/>
      <c r="H183" s="300"/>
      <c r="I183" s="293"/>
      <c r="J183" s="293"/>
      <c r="K183" s="298"/>
      <c r="L183" s="112"/>
      <c r="M183" s="112">
        <v>80</v>
      </c>
      <c r="N183" s="112">
        <v>3</v>
      </c>
      <c r="O183" s="114">
        <v>80</v>
      </c>
      <c r="P183" s="210">
        <v>3</v>
      </c>
      <c r="Q183" s="111" t="s">
        <v>85</v>
      </c>
    </row>
    <row r="184" spans="2:18" ht="12.75" customHeight="1" x14ac:dyDescent="0.25">
      <c r="B184" s="58">
        <v>9</v>
      </c>
      <c r="C184" s="214" t="s">
        <v>176</v>
      </c>
      <c r="D184" s="46" t="s">
        <v>160</v>
      </c>
      <c r="E184" s="59">
        <v>20</v>
      </c>
      <c r="F184" s="86"/>
      <c r="G184" s="172"/>
      <c r="H184" s="59"/>
      <c r="I184" s="62">
        <v>20</v>
      </c>
      <c r="J184" s="62">
        <v>1</v>
      </c>
      <c r="K184" s="59"/>
      <c r="L184" s="59"/>
      <c r="M184" s="59"/>
      <c r="N184" s="59"/>
      <c r="O184" s="62">
        <v>20</v>
      </c>
      <c r="P184" s="62">
        <v>1</v>
      </c>
      <c r="Q184" s="63" t="s">
        <v>85</v>
      </c>
    </row>
    <row r="185" spans="2:18" ht="12.75" customHeight="1" x14ac:dyDescent="0.25">
      <c r="B185" s="58">
        <v>10</v>
      </c>
      <c r="C185" s="129" t="s">
        <v>177</v>
      </c>
      <c r="D185" s="46" t="s">
        <v>159</v>
      </c>
      <c r="E185" s="59"/>
      <c r="F185" s="86"/>
      <c r="G185" s="172"/>
      <c r="H185" s="59">
        <v>20</v>
      </c>
      <c r="I185" s="62">
        <v>20</v>
      </c>
      <c r="J185" s="62">
        <v>1</v>
      </c>
      <c r="K185" s="59"/>
      <c r="L185" s="59"/>
      <c r="M185" s="59"/>
      <c r="N185" s="59"/>
      <c r="O185" s="62">
        <v>20</v>
      </c>
      <c r="P185" s="62">
        <v>1</v>
      </c>
      <c r="Q185" s="203" t="s">
        <v>85</v>
      </c>
    </row>
    <row r="186" spans="2:18" ht="11.25" customHeight="1" x14ac:dyDescent="0.25">
      <c r="B186" s="307" t="s">
        <v>24</v>
      </c>
      <c r="C186" s="308"/>
      <c r="D186" s="309"/>
      <c r="E186" s="211">
        <f t="shared" ref="E186:P186" si="3">SUM(E172:E185)</f>
        <v>40</v>
      </c>
      <c r="F186" s="211">
        <f t="shared" si="3"/>
        <v>60</v>
      </c>
      <c r="G186" s="211">
        <f t="shared" si="3"/>
        <v>70</v>
      </c>
      <c r="H186" s="211">
        <f t="shared" si="3"/>
        <v>20</v>
      </c>
      <c r="I186" s="211">
        <f t="shared" si="3"/>
        <v>190</v>
      </c>
      <c r="J186" s="211">
        <f t="shared" si="3"/>
        <v>6</v>
      </c>
      <c r="K186" s="211">
        <f t="shared" si="3"/>
        <v>160</v>
      </c>
      <c r="L186" s="211">
        <f t="shared" si="3"/>
        <v>7</v>
      </c>
      <c r="M186" s="211">
        <f t="shared" si="3"/>
        <v>400</v>
      </c>
      <c r="N186" s="211">
        <f t="shared" si="3"/>
        <v>15</v>
      </c>
      <c r="O186" s="211">
        <f t="shared" si="3"/>
        <v>750</v>
      </c>
      <c r="P186" s="211">
        <f t="shared" si="3"/>
        <v>28</v>
      </c>
      <c r="Q186" s="52"/>
    </row>
    <row r="187" spans="2:18" ht="13.5" customHeight="1" x14ac:dyDescent="0.25">
      <c r="B187" s="424" t="s">
        <v>158</v>
      </c>
      <c r="C187" s="425"/>
      <c r="D187" s="425"/>
      <c r="E187" s="425"/>
      <c r="F187" s="425"/>
      <c r="G187" s="425"/>
      <c r="H187" s="425"/>
      <c r="I187" s="425"/>
      <c r="J187" s="425"/>
      <c r="K187" s="425"/>
      <c r="L187" s="425"/>
      <c r="M187" s="425"/>
      <c r="N187" s="425"/>
      <c r="O187" s="426"/>
      <c r="P187" s="211">
        <v>5</v>
      </c>
      <c r="Q187" s="212"/>
    </row>
    <row r="188" spans="2:18" s="10" customFormat="1" ht="15.75" x14ac:dyDescent="0.25">
      <c r="B188" s="294" t="s">
        <v>74</v>
      </c>
      <c r="C188" s="295"/>
      <c r="D188" s="296"/>
      <c r="E188" s="194">
        <v>40</v>
      </c>
      <c r="F188" s="194">
        <v>60</v>
      </c>
      <c r="G188" s="194">
        <v>70</v>
      </c>
      <c r="H188" s="194">
        <v>20</v>
      </c>
      <c r="I188" s="194">
        <v>190</v>
      </c>
      <c r="J188" s="194">
        <v>6</v>
      </c>
      <c r="K188" s="194">
        <v>160</v>
      </c>
      <c r="L188" s="194">
        <v>7</v>
      </c>
      <c r="M188" s="194">
        <v>440</v>
      </c>
      <c r="N188" s="194">
        <v>17</v>
      </c>
      <c r="O188" s="194">
        <v>790</v>
      </c>
      <c r="P188" s="178">
        <v>35</v>
      </c>
      <c r="Q188" s="154"/>
      <c r="R188" s="9"/>
    </row>
    <row r="189" spans="2:18" x14ac:dyDescent="0.25">
      <c r="B189" s="360" t="s">
        <v>167</v>
      </c>
      <c r="C189" s="361"/>
      <c r="D189" s="362"/>
      <c r="E189" s="195">
        <v>115</v>
      </c>
      <c r="F189" s="195">
        <v>120</v>
      </c>
      <c r="G189" s="195">
        <v>115</v>
      </c>
      <c r="H189" s="195">
        <v>40</v>
      </c>
      <c r="I189" s="195">
        <v>390</v>
      </c>
      <c r="J189" s="195">
        <v>13</v>
      </c>
      <c r="K189" s="195">
        <v>360</v>
      </c>
      <c r="L189" s="195">
        <v>14</v>
      </c>
      <c r="M189" s="195">
        <v>720</v>
      </c>
      <c r="N189" s="195">
        <v>28</v>
      </c>
      <c r="O189" s="195">
        <v>1470</v>
      </c>
      <c r="P189" s="195">
        <v>60</v>
      </c>
      <c r="Q189" s="195"/>
    </row>
    <row r="190" spans="2:18" s="4" customFormat="1" ht="15.75" x14ac:dyDescent="0.25">
      <c r="B190" s="283" t="s">
        <v>56</v>
      </c>
      <c r="C190" s="284"/>
      <c r="D190" s="285"/>
      <c r="E190" s="15">
        <v>905</v>
      </c>
      <c r="F190" s="14">
        <v>895</v>
      </c>
      <c r="G190" s="14">
        <v>580</v>
      </c>
      <c r="H190" s="14">
        <v>40</v>
      </c>
      <c r="I190" s="14">
        <v>2420</v>
      </c>
      <c r="J190" s="14">
        <v>88</v>
      </c>
      <c r="K190" s="14">
        <v>1100</v>
      </c>
      <c r="L190" s="14">
        <v>41</v>
      </c>
      <c r="M190" s="14">
        <v>1200</v>
      </c>
      <c r="N190" s="14">
        <v>46</v>
      </c>
      <c r="O190" s="14">
        <v>4720</v>
      </c>
      <c r="P190" s="14">
        <v>180</v>
      </c>
      <c r="Q190" s="14"/>
      <c r="R190" s="5"/>
    </row>
    <row r="191" spans="2:18" ht="15.75" x14ac:dyDescent="0.25"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8"/>
    </row>
  </sheetData>
  <mergeCells count="357">
    <mergeCell ref="G180:G181"/>
    <mergeCell ref="B145:Q145"/>
    <mergeCell ref="B142:Q142"/>
    <mergeCell ref="D146:D147"/>
    <mergeCell ref="C146:C147"/>
    <mergeCell ref="Q148:Q149"/>
    <mergeCell ref="B148:B149"/>
    <mergeCell ref="E148:E149"/>
    <mergeCell ref="F148:F149"/>
    <mergeCell ref="H148:H149"/>
    <mergeCell ref="J148:J149"/>
    <mergeCell ref="K148:K149"/>
    <mergeCell ref="L148:L149"/>
    <mergeCell ref="M148:M149"/>
    <mergeCell ref="N148:N149"/>
    <mergeCell ref="P180:P181"/>
    <mergeCell ref="F174:F175"/>
    <mergeCell ref="G153:G154"/>
    <mergeCell ref="B155:B156"/>
    <mergeCell ref="E174:E175"/>
    <mergeCell ref="F150:F151"/>
    <mergeCell ref="G150:G151"/>
    <mergeCell ref="H150:H151"/>
    <mergeCell ref="B150:B151"/>
    <mergeCell ref="B187:O187"/>
    <mergeCell ref="B73:Q73"/>
    <mergeCell ref="B106:Q106"/>
    <mergeCell ref="B136:Q136"/>
    <mergeCell ref="B162:Q162"/>
    <mergeCell ref="B178:B179"/>
    <mergeCell ref="Q178:Q179"/>
    <mergeCell ref="B127:B128"/>
    <mergeCell ref="B107:B111"/>
    <mergeCell ref="D107:D111"/>
    <mergeCell ref="E107:N107"/>
    <mergeCell ref="O107:O111"/>
    <mergeCell ref="P107:P111"/>
    <mergeCell ref="Q107:Q111"/>
    <mergeCell ref="E108:I109"/>
    <mergeCell ref="K108:N108"/>
    <mergeCell ref="K109:N109"/>
    <mergeCell ref="E110:G110"/>
    <mergeCell ref="J110:J111"/>
    <mergeCell ref="K110:L110"/>
    <mergeCell ref="M110:N110"/>
    <mergeCell ref="P74:P78"/>
    <mergeCell ref="C176:C177"/>
    <mergeCell ref="Q180:Q181"/>
    <mergeCell ref="J45:J46"/>
    <mergeCell ref="O42:O46"/>
    <mergeCell ref="P42:P46"/>
    <mergeCell ref="Q42:Q46"/>
    <mergeCell ref="D3:Q3"/>
    <mergeCell ref="B52:D52"/>
    <mergeCell ref="B56:D56"/>
    <mergeCell ref="B6:Q6"/>
    <mergeCell ref="B41:Q41"/>
    <mergeCell ref="E8:J8"/>
    <mergeCell ref="E9:J9"/>
    <mergeCell ref="Q7:Q11"/>
    <mergeCell ref="B19:Q19"/>
    <mergeCell ref="B12:Q12"/>
    <mergeCell ref="B27:Q27"/>
    <mergeCell ref="I10:J10"/>
    <mergeCell ref="B18:D18"/>
    <mergeCell ref="B26:D26"/>
    <mergeCell ref="B34:D34"/>
    <mergeCell ref="K10:L10"/>
    <mergeCell ref="M10:N10"/>
    <mergeCell ref="B7:B11"/>
    <mergeCell ref="B4:Q4"/>
    <mergeCell ref="B5:Q5"/>
    <mergeCell ref="B65:D65"/>
    <mergeCell ref="B137:B141"/>
    <mergeCell ref="D137:D141"/>
    <mergeCell ref="E137:N137"/>
    <mergeCell ref="B42:B46"/>
    <mergeCell ref="D42:D46"/>
    <mergeCell ref="E42:N42"/>
    <mergeCell ref="E43:J44"/>
    <mergeCell ref="K43:N43"/>
    <mergeCell ref="K44:N44"/>
    <mergeCell ref="E45:H45"/>
    <mergeCell ref="K45:L45"/>
    <mergeCell ref="M45:N45"/>
    <mergeCell ref="K140:L140"/>
    <mergeCell ref="M140:N140"/>
    <mergeCell ref="B74:B78"/>
    <mergeCell ref="D74:D78"/>
    <mergeCell ref="E74:N74"/>
    <mergeCell ref="B66:D66"/>
    <mergeCell ref="N127:N128"/>
    <mergeCell ref="B115:Q115"/>
    <mergeCell ref="B118:Q118"/>
    <mergeCell ref="B114:D114"/>
    <mergeCell ref="Q74:Q78"/>
    <mergeCell ref="B189:D189"/>
    <mergeCell ref="Q163:Q167"/>
    <mergeCell ref="E164:J165"/>
    <mergeCell ref="K164:N164"/>
    <mergeCell ref="K165:N165"/>
    <mergeCell ref="E166:H166"/>
    <mergeCell ref="J166:J167"/>
    <mergeCell ref="K166:L166"/>
    <mergeCell ref="M166:N166"/>
    <mergeCell ref="B163:B167"/>
    <mergeCell ref="D163:D167"/>
    <mergeCell ref="E163:N163"/>
    <mergeCell ref="O163:O167"/>
    <mergeCell ref="P163:P167"/>
    <mergeCell ref="P176:P177"/>
    <mergeCell ref="Q176:Q177"/>
    <mergeCell ref="Q174:Q175"/>
    <mergeCell ref="P174:P175"/>
    <mergeCell ref="L176:L177"/>
    <mergeCell ref="M176:M177"/>
    <mergeCell ref="N176:N177"/>
    <mergeCell ref="O176:O177"/>
    <mergeCell ref="J180:J181"/>
    <mergeCell ref="K180:K181"/>
    <mergeCell ref="E97:E98"/>
    <mergeCell ref="N94:N95"/>
    <mergeCell ref="E91:E92"/>
    <mergeCell ref="O74:O78"/>
    <mergeCell ref="B112:Q112"/>
    <mergeCell ref="Q94:Q95"/>
    <mergeCell ref="B89:D89"/>
    <mergeCell ref="E75:I76"/>
    <mergeCell ref="K75:N75"/>
    <mergeCell ref="K76:N76"/>
    <mergeCell ref="E77:G77"/>
    <mergeCell ref="J77:J78"/>
    <mergeCell ref="K77:L77"/>
    <mergeCell ref="M77:N77"/>
    <mergeCell ref="O94:O95"/>
    <mergeCell ref="P94:P95"/>
    <mergeCell ref="F91:F92"/>
    <mergeCell ref="G91:G92"/>
    <mergeCell ref="H91:H92"/>
    <mergeCell ref="B91:B92"/>
    <mergeCell ref="B79:Q79"/>
    <mergeCell ref="I91:I92"/>
    <mergeCell ref="J91:J92"/>
    <mergeCell ref="K91:K92"/>
    <mergeCell ref="I97:I98"/>
    <mergeCell ref="H97:H98"/>
    <mergeCell ref="J97:J98"/>
    <mergeCell ref="K97:K98"/>
    <mergeCell ref="L97:L98"/>
    <mergeCell ref="M97:M98"/>
    <mergeCell ref="O97:O98"/>
    <mergeCell ref="P97:P98"/>
    <mergeCell ref="P119:P120"/>
    <mergeCell ref="F97:F98"/>
    <mergeCell ref="G94:G95"/>
    <mergeCell ref="H94:H95"/>
    <mergeCell ref="I94:I95"/>
    <mergeCell ref="J94:J95"/>
    <mergeCell ref="K94:K95"/>
    <mergeCell ref="E94:E95"/>
    <mergeCell ref="F94:F95"/>
    <mergeCell ref="Q122:Q123"/>
    <mergeCell ref="E122:E123"/>
    <mergeCell ref="F122:F123"/>
    <mergeCell ref="G122:G123"/>
    <mergeCell ref="J122:J123"/>
    <mergeCell ref="K122:K123"/>
    <mergeCell ref="M94:M95"/>
    <mergeCell ref="L94:L95"/>
    <mergeCell ref="H122:H123"/>
    <mergeCell ref="I122:I123"/>
    <mergeCell ref="O122:O123"/>
    <mergeCell ref="P122:P123"/>
    <mergeCell ref="L122:L123"/>
    <mergeCell ref="M122:M123"/>
    <mergeCell ref="N122:N123"/>
    <mergeCell ref="G97:G98"/>
    <mergeCell ref="E138:I139"/>
    <mergeCell ref="K138:N138"/>
    <mergeCell ref="N129:N130"/>
    <mergeCell ref="B144:D144"/>
    <mergeCell ref="Q127:Q128"/>
    <mergeCell ref="B122:B123"/>
    <mergeCell ref="B129:B130"/>
    <mergeCell ref="I129:I130"/>
    <mergeCell ref="F129:F130"/>
    <mergeCell ref="K129:K130"/>
    <mergeCell ref="L129:L130"/>
    <mergeCell ref="M129:M130"/>
    <mergeCell ref="C174:C175"/>
    <mergeCell ref="C153:C154"/>
    <mergeCell ref="C155:C156"/>
    <mergeCell ref="C137:C141"/>
    <mergeCell ref="O127:O128"/>
    <mergeCell ref="P127:P128"/>
    <mergeCell ref="B131:D131"/>
    <mergeCell ref="O148:O149"/>
    <mergeCell ref="P148:P149"/>
    <mergeCell ref="G148:G149"/>
    <mergeCell ref="I148:I149"/>
    <mergeCell ref="O137:O141"/>
    <mergeCell ref="P137:P141"/>
    <mergeCell ref="O129:O130"/>
    <mergeCell ref="P129:P130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Q137:Q141"/>
    <mergeCell ref="Q129:Q130"/>
    <mergeCell ref="J129:J130"/>
    <mergeCell ref="P153:P154"/>
    <mergeCell ref="M153:M154"/>
    <mergeCell ref="P155:P156"/>
    <mergeCell ref="K150:K151"/>
    <mergeCell ref="L150:L151"/>
    <mergeCell ref="I153:I154"/>
    <mergeCell ref="I150:I151"/>
    <mergeCell ref="O155:O156"/>
    <mergeCell ref="O150:O151"/>
    <mergeCell ref="P150:P151"/>
    <mergeCell ref="Q150:Q151"/>
    <mergeCell ref="Q153:Q154"/>
    <mergeCell ref="K139:N139"/>
    <mergeCell ref="Q155:Q156"/>
    <mergeCell ref="K155:K156"/>
    <mergeCell ref="J155:J156"/>
    <mergeCell ref="L155:L156"/>
    <mergeCell ref="M155:M156"/>
    <mergeCell ref="O153:O154"/>
    <mergeCell ref="I155:I156"/>
    <mergeCell ref="M150:M151"/>
    <mergeCell ref="B186:D186"/>
    <mergeCell ref="E150:E151"/>
    <mergeCell ref="B180:B181"/>
    <mergeCell ref="B176:B177"/>
    <mergeCell ref="H182:H183"/>
    <mergeCell ref="H180:H181"/>
    <mergeCell ref="E176:E177"/>
    <mergeCell ref="F176:F177"/>
    <mergeCell ref="I180:I181"/>
    <mergeCell ref="C178:C179"/>
    <mergeCell ref="C182:C183"/>
    <mergeCell ref="C180:C181"/>
    <mergeCell ref="D171:Q171"/>
    <mergeCell ref="N155:N156"/>
    <mergeCell ref="E155:E156"/>
    <mergeCell ref="F155:F156"/>
    <mergeCell ref="H176:H177"/>
    <mergeCell ref="I176:I177"/>
    <mergeCell ref="J176:J177"/>
    <mergeCell ref="K176:K177"/>
    <mergeCell ref="D168:Q168"/>
    <mergeCell ref="H153:H154"/>
    <mergeCell ref="B170:D170"/>
    <mergeCell ref="C163:C167"/>
    <mergeCell ref="G176:G177"/>
    <mergeCell ref="E180:E181"/>
    <mergeCell ref="F180:F181"/>
    <mergeCell ref="F182:F183"/>
    <mergeCell ref="G182:G183"/>
    <mergeCell ref="C107:C111"/>
    <mergeCell ref="E153:E154"/>
    <mergeCell ref="F153:F154"/>
    <mergeCell ref="N153:N154"/>
    <mergeCell ref="J150:J151"/>
    <mergeCell ref="N150:N151"/>
    <mergeCell ref="J153:J154"/>
    <mergeCell ref="K153:K154"/>
    <mergeCell ref="L153:L154"/>
    <mergeCell ref="E129:E130"/>
    <mergeCell ref="G129:G130"/>
    <mergeCell ref="H129:H130"/>
    <mergeCell ref="J140:J141"/>
    <mergeCell ref="B133:D133"/>
    <mergeCell ref="B132:D132"/>
    <mergeCell ref="B160:D160"/>
    <mergeCell ref="E140:G140"/>
    <mergeCell ref="B159:D159"/>
    <mergeCell ref="B153:B154"/>
    <mergeCell ref="N97:N98"/>
    <mergeCell ref="B102:D102"/>
    <mergeCell ref="B190:D190"/>
    <mergeCell ref="N174:N175"/>
    <mergeCell ref="O174:O175"/>
    <mergeCell ref="L180:L181"/>
    <mergeCell ref="M180:M181"/>
    <mergeCell ref="N180:N181"/>
    <mergeCell ref="O180:O181"/>
    <mergeCell ref="B182:B183"/>
    <mergeCell ref="G174:G175"/>
    <mergeCell ref="H174:H175"/>
    <mergeCell ref="I174:I175"/>
    <mergeCell ref="J174:J175"/>
    <mergeCell ref="K174:K175"/>
    <mergeCell ref="L174:L175"/>
    <mergeCell ref="M174:M175"/>
    <mergeCell ref="I182:I183"/>
    <mergeCell ref="B188:D188"/>
    <mergeCell ref="E182:E183"/>
    <mergeCell ref="J182:J183"/>
    <mergeCell ref="G155:G156"/>
    <mergeCell ref="H155:H156"/>
    <mergeCell ref="K182:K183"/>
    <mergeCell ref="B64:D64"/>
    <mergeCell ref="B117:D117"/>
    <mergeCell ref="B119:B120"/>
    <mergeCell ref="Q97:Q98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B85:Q85"/>
    <mergeCell ref="B90:Q90"/>
    <mergeCell ref="C91:C93"/>
    <mergeCell ref="C94:C96"/>
    <mergeCell ref="B94:B95"/>
    <mergeCell ref="C97:C99"/>
    <mergeCell ref="B97:B98"/>
    <mergeCell ref="B101:D101"/>
    <mergeCell ref="Q119:Q120"/>
    <mergeCell ref="B1:Q1"/>
    <mergeCell ref="B84:D84"/>
    <mergeCell ref="N91:N92"/>
    <mergeCell ref="D7:D11"/>
    <mergeCell ref="E7:N7"/>
    <mergeCell ref="O7:O11"/>
    <mergeCell ref="P7:P11"/>
    <mergeCell ref="C7:C11"/>
    <mergeCell ref="C42:C46"/>
    <mergeCell ref="B47:Q47"/>
    <mergeCell ref="B53:Q53"/>
    <mergeCell ref="B57:Q57"/>
    <mergeCell ref="B82:Q82"/>
    <mergeCell ref="B35:D35"/>
    <mergeCell ref="C74:C78"/>
    <mergeCell ref="B81:D81"/>
    <mergeCell ref="K8:N8"/>
    <mergeCell ref="K9:N9"/>
    <mergeCell ref="E10:H10"/>
    <mergeCell ref="L91:L92"/>
    <mergeCell ref="M91:M92"/>
    <mergeCell ref="O91:O92"/>
    <mergeCell ref="P91:P92"/>
    <mergeCell ref="Q91:Q92"/>
  </mergeCells>
  <pageMargins left="0.51181102362204722" right="0.51181102362204722" top="0.55118110236220474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Dziekanat1</dc:creator>
  <cp:lastModifiedBy>Dziekanat1</cp:lastModifiedBy>
  <cp:lastPrinted>2019-10-11T12:59:44Z</cp:lastPrinted>
  <dcterms:created xsi:type="dcterms:W3CDTF">2013-06-20T10:32:47Z</dcterms:created>
  <dcterms:modified xsi:type="dcterms:W3CDTF">2019-10-11T13:00:59Z</dcterms:modified>
</cp:coreProperties>
</file>